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25a7bce7735ed8e0/CORPOTURISMO/2023/PROCESOS CONTRACTUALES/MANTENIMIENTO MUELLE/"/>
    </mc:Choice>
  </mc:AlternateContent>
  <xr:revisionPtr revIDLastSave="125" documentId="8_{8CF4407D-F26C-4E5F-BB2D-702694C92435}" xr6:coauthVersionLast="47" xr6:coauthVersionMax="47" xr10:uidLastSave="{173D3A7C-6EBA-418D-9B20-3D74DD91C51E}"/>
  <bookViews>
    <workbookView xWindow="-120" yWindow="-120" windowWidth="20730" windowHeight="11160" xr2:uid="{00000000-000D-0000-FFFF-FFFF00000000}"/>
  </bookViews>
  <sheets>
    <sheet name="CHARLY Final" sheetId="8" r:id="rId1"/>
    <sheet name="APU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key2" localSheetId="1" hidden="1">[1]INST!#REF!</definedName>
    <definedName name="_________key2" hidden="1">[1]INST!#REF!</definedName>
    <definedName name="________key2" localSheetId="1" hidden="1">[2]INST!#REF!</definedName>
    <definedName name="________key2" hidden="1">[2]INST!#REF!</definedName>
    <definedName name="________key3" localSheetId="1" hidden="1">#REF!</definedName>
    <definedName name="________key3" hidden="1">#REF!</definedName>
    <definedName name="_______a1" hidden="1">{"TAB1",#N/A,TRUE,"GENERAL";"TAB2",#N/A,TRUE,"GENERAL";"TAB3",#N/A,TRUE,"GENERAL";"TAB4",#N/A,TRUE,"GENERAL";"TAB5",#N/A,TRUE,"GENERAL"}</definedName>
    <definedName name="_______a3" hidden="1">{"TAB1",#N/A,TRUE,"GENERAL";"TAB2",#N/A,TRUE,"GENERAL";"TAB3",#N/A,TRUE,"GENERAL";"TAB4",#N/A,TRUE,"GENERAL";"TAB5",#N/A,TRUE,"GENERAL"}</definedName>
    <definedName name="_______a4" hidden="1">{"via1",#N/A,TRUE,"general";"via2",#N/A,TRUE,"general";"via3",#N/A,TRUE,"general"}</definedName>
    <definedName name="_______a5" hidden="1">{"TAB1",#N/A,TRUE,"GENERAL";"TAB2",#N/A,TRUE,"GENERAL";"TAB3",#N/A,TRUE,"GENERAL";"TAB4",#N/A,TRUE,"GENERAL";"TAB5",#N/A,TRUE,"GENERAL"}</definedName>
    <definedName name="_______a6" hidden="1">{"TAB1",#N/A,TRUE,"GENERAL";"TAB2",#N/A,TRUE,"GENERAL";"TAB3",#N/A,TRUE,"GENERAL";"TAB4",#N/A,TRUE,"GENERAL";"TAB5",#N/A,TRUE,"GENERAL"}</definedName>
    <definedName name="_______b2" hidden="1">{"TAB1",#N/A,TRUE,"GENERAL";"TAB2",#N/A,TRUE,"GENERAL";"TAB3",#N/A,TRUE,"GENERAL";"TAB4",#N/A,TRUE,"GENERAL";"TAB5",#N/A,TRUE,"GENERAL"}</definedName>
    <definedName name="_______b3" hidden="1">{"TAB1",#N/A,TRUE,"GENERAL";"TAB2",#N/A,TRUE,"GENERAL";"TAB3",#N/A,TRUE,"GENERAL";"TAB4",#N/A,TRUE,"GENERAL";"TAB5",#N/A,TRUE,"GENERAL"}</definedName>
    <definedName name="_______b4" hidden="1">{"TAB1",#N/A,TRUE,"GENERAL";"TAB2",#N/A,TRUE,"GENERAL";"TAB3",#N/A,TRUE,"GENERAL";"TAB4",#N/A,TRUE,"GENERAL";"TAB5",#N/A,TRUE,"GENERAL"}</definedName>
    <definedName name="_______b5" hidden="1">{"TAB1",#N/A,TRUE,"GENERAL";"TAB2",#N/A,TRUE,"GENERAL";"TAB3",#N/A,TRUE,"GENERAL";"TAB4",#N/A,TRUE,"GENERAL";"TAB5",#N/A,TRUE,"GENERAL"}</definedName>
    <definedName name="_______b6" hidden="1">{"TAB1",#N/A,TRUE,"GENERAL";"TAB2",#N/A,TRUE,"GENERAL";"TAB3",#N/A,TRUE,"GENERAL";"TAB4",#N/A,TRUE,"GENERAL";"TAB5",#N/A,TRUE,"GENERAL"}</definedName>
    <definedName name="_______b7" hidden="1">{"via1",#N/A,TRUE,"general";"via2",#N/A,TRUE,"general";"via3",#N/A,TRUE,"general"}</definedName>
    <definedName name="_______b8" hidden="1">{"via1",#N/A,TRUE,"general";"via2",#N/A,TRUE,"general";"via3",#N/A,TRUE,"general"}</definedName>
    <definedName name="_______bb9" hidden="1">{"TAB1",#N/A,TRUE,"GENERAL";"TAB2",#N/A,TRUE,"GENERAL";"TAB3",#N/A,TRUE,"GENERAL";"TAB4",#N/A,TRUE,"GENERAL";"TAB5",#N/A,TRUE,"GENERAL"}</definedName>
    <definedName name="_______bgb5" hidden="1">{"TAB1",#N/A,TRUE,"GENERAL";"TAB2",#N/A,TRUE,"GENERAL";"TAB3",#N/A,TRUE,"GENERAL";"TAB4",#N/A,TRUE,"GENERAL";"TAB5",#N/A,TRUE,"GENERAL"}</definedName>
    <definedName name="_______g2" hidden="1">{"TAB1",#N/A,TRUE,"GENERAL";"TAB2",#N/A,TRUE,"GENERAL";"TAB3",#N/A,TRUE,"GENERAL";"TAB4",#N/A,TRUE,"GENERAL";"TAB5",#N/A,TRUE,"GENERAL"}</definedName>
    <definedName name="_______g3" hidden="1">{"via1",#N/A,TRUE,"general";"via2",#N/A,TRUE,"general";"via3",#N/A,TRUE,"general"}</definedName>
    <definedName name="_______g4" hidden="1">{"via1",#N/A,TRUE,"general";"via2",#N/A,TRUE,"general";"via3",#N/A,TRUE,"general"}</definedName>
    <definedName name="_______g5" hidden="1">{"via1",#N/A,TRUE,"general";"via2",#N/A,TRUE,"general";"via3",#N/A,TRUE,"general"}</definedName>
    <definedName name="_______g6" hidden="1">{"via1",#N/A,TRUE,"general";"via2",#N/A,TRUE,"general";"via3",#N/A,TRUE,"general"}</definedName>
    <definedName name="_______g7" hidden="1">{"TAB1",#N/A,TRUE,"GENERAL";"TAB2",#N/A,TRUE,"GENERAL";"TAB3",#N/A,TRUE,"GENERAL";"TAB4",#N/A,TRUE,"GENERAL";"TAB5",#N/A,TRUE,"GENERAL"}</definedName>
    <definedName name="_______GR1" hidden="1">{"TAB1",#N/A,TRUE,"GENERAL";"TAB2",#N/A,TRUE,"GENERAL";"TAB3",#N/A,TRUE,"GENERAL";"TAB4",#N/A,TRUE,"GENERAL";"TAB5",#N/A,TRUE,"GENERAL"}</definedName>
    <definedName name="_______gtr4" hidden="1">{"via1",#N/A,TRUE,"general";"via2",#N/A,TRUE,"general";"via3",#N/A,TRUE,"general"}</definedName>
    <definedName name="_______h2" hidden="1">{"via1",#N/A,TRUE,"general";"via2",#N/A,TRUE,"general";"via3",#N/A,TRUE,"general"}</definedName>
    <definedName name="_______h3" hidden="1">{"via1",#N/A,TRUE,"general";"via2",#N/A,TRUE,"general";"via3",#N/A,TRUE,"general"}</definedName>
    <definedName name="_______h4" hidden="1">{"TAB1",#N/A,TRUE,"GENERAL";"TAB2",#N/A,TRUE,"GENERAL";"TAB3",#N/A,TRUE,"GENERAL";"TAB4",#N/A,TRUE,"GENERAL";"TAB5",#N/A,TRUE,"GENERAL"}</definedName>
    <definedName name="_______h5" hidden="1">{"TAB1",#N/A,TRUE,"GENERAL";"TAB2",#N/A,TRUE,"GENERAL";"TAB3",#N/A,TRUE,"GENERAL";"TAB4",#N/A,TRUE,"GENERAL";"TAB5",#N/A,TRUE,"GENERAL"}</definedName>
    <definedName name="_______h6" hidden="1">{"via1",#N/A,TRUE,"general";"via2",#N/A,TRUE,"general";"via3",#N/A,TRUE,"general"}</definedName>
    <definedName name="_______h7" hidden="1">{"TAB1",#N/A,TRUE,"GENERAL";"TAB2",#N/A,TRUE,"GENERAL";"TAB3",#N/A,TRUE,"GENERAL";"TAB4",#N/A,TRUE,"GENERAL";"TAB5",#N/A,TRUE,"GENERAL"}</definedName>
    <definedName name="_______h8" hidden="1">{"via1",#N/A,TRUE,"general";"via2",#N/A,TRUE,"general";"via3",#N/A,TRUE,"general"}</definedName>
    <definedName name="_______hfh7" hidden="1">{"via1",#N/A,TRUE,"general";"via2",#N/A,TRUE,"general";"via3",#N/A,TRUE,"general"}</definedName>
    <definedName name="_______i4" hidden="1">{"via1",#N/A,TRUE,"general";"via2",#N/A,TRUE,"general";"via3",#N/A,TRUE,"general"}</definedName>
    <definedName name="_______i5" hidden="1">{"TAB1",#N/A,TRUE,"GENERAL";"TAB2",#N/A,TRUE,"GENERAL";"TAB3",#N/A,TRUE,"GENERAL";"TAB4",#N/A,TRUE,"GENERAL";"TAB5",#N/A,TRUE,"GENERAL"}</definedName>
    <definedName name="_______i6" hidden="1">{"TAB1",#N/A,TRUE,"GENERAL";"TAB2",#N/A,TRUE,"GENERAL";"TAB3",#N/A,TRUE,"GENERAL";"TAB4",#N/A,TRUE,"GENERAL";"TAB5",#N/A,TRUE,"GENERAL"}</definedName>
    <definedName name="_______i7" hidden="1">{"via1",#N/A,TRUE,"general";"via2",#N/A,TRUE,"general";"via3",#N/A,TRUE,"general"}</definedName>
    <definedName name="_______i77" hidden="1">{"TAB1",#N/A,TRUE,"GENERAL";"TAB2",#N/A,TRUE,"GENERAL";"TAB3",#N/A,TRUE,"GENERAL";"TAB4",#N/A,TRUE,"GENERAL";"TAB5",#N/A,TRUE,"GENERAL"}</definedName>
    <definedName name="_______i8" hidden="1">{"via1",#N/A,TRUE,"general";"via2",#N/A,TRUE,"general";"via3",#N/A,TRUE,"general"}</definedName>
    <definedName name="_______i9" hidden="1">{"TAB1",#N/A,TRUE,"GENERAL";"TAB2",#N/A,TRUE,"GENERAL";"TAB3",#N/A,TRUE,"GENERAL";"TAB4",#N/A,TRUE,"GENERAL";"TAB5",#N/A,TRUE,"GENERAL"}</definedName>
    <definedName name="_______k3" hidden="1">{"TAB1",#N/A,TRUE,"GENERAL";"TAB2",#N/A,TRUE,"GENERAL";"TAB3",#N/A,TRUE,"GENERAL";"TAB4",#N/A,TRUE,"GENERAL";"TAB5",#N/A,TRUE,"GENERAL"}</definedName>
    <definedName name="_______k4" hidden="1">{"via1",#N/A,TRUE,"general";"via2",#N/A,TRUE,"general";"via3",#N/A,TRUE,"general"}</definedName>
    <definedName name="_______k5" hidden="1">{"via1",#N/A,TRUE,"general";"via2",#N/A,TRUE,"general";"via3",#N/A,TRUE,"general"}</definedName>
    <definedName name="_______k6" hidden="1">{"TAB1",#N/A,TRUE,"GENERAL";"TAB2",#N/A,TRUE,"GENERAL";"TAB3",#N/A,TRUE,"GENERAL";"TAB4",#N/A,TRUE,"GENERAL";"TAB5",#N/A,TRUE,"GENERAL"}</definedName>
    <definedName name="_______k7" hidden="1">{"via1",#N/A,TRUE,"general";"via2",#N/A,TRUE,"general";"via3",#N/A,TRUE,"general"}</definedName>
    <definedName name="_______k8" hidden="1">{"via1",#N/A,TRUE,"general";"via2",#N/A,TRUE,"general";"via3",#N/A,TRUE,"general"}</definedName>
    <definedName name="_______k9" hidden="1">{"TAB1",#N/A,TRUE,"GENERAL";"TAB2",#N/A,TRUE,"GENERAL";"TAB3",#N/A,TRUE,"GENERAL";"TAB4",#N/A,TRUE,"GENERAL";"TAB5",#N/A,TRUE,"GENERAL"}</definedName>
    <definedName name="_______kjk6" hidden="1">{"TAB1",#N/A,TRUE,"GENERAL";"TAB2",#N/A,TRUE,"GENERAL";"TAB3",#N/A,TRUE,"GENERAL";"TAB4",#N/A,TRUE,"GENERAL";"TAB5",#N/A,TRUE,"GENERAL"}</definedName>
    <definedName name="_______m3" hidden="1">{"via1",#N/A,TRUE,"general";"via2",#N/A,TRUE,"general";"via3",#N/A,TRUE,"general"}</definedName>
    <definedName name="_______m4" hidden="1">{"TAB1",#N/A,TRUE,"GENERAL";"TAB2",#N/A,TRUE,"GENERAL";"TAB3",#N/A,TRUE,"GENERAL";"TAB4",#N/A,TRUE,"GENERAL";"TAB5",#N/A,TRUE,"GENERAL"}</definedName>
    <definedName name="_______m5" hidden="1">{"via1",#N/A,TRUE,"general";"via2",#N/A,TRUE,"general";"via3",#N/A,TRUE,"general"}</definedName>
    <definedName name="_______m6" hidden="1">{"TAB1",#N/A,TRUE,"GENERAL";"TAB2",#N/A,TRUE,"GENERAL";"TAB3",#N/A,TRUE,"GENERAL";"TAB4",#N/A,TRUE,"GENERAL";"TAB5",#N/A,TRUE,"GENERAL"}</definedName>
    <definedName name="_______m7" hidden="1">{"TAB1",#N/A,TRUE,"GENERAL";"TAB2",#N/A,TRUE,"GENERAL";"TAB3",#N/A,TRUE,"GENERAL";"TAB4",#N/A,TRUE,"GENERAL";"TAB5",#N/A,TRUE,"GENERAL"}</definedName>
    <definedName name="_______m8" hidden="1">{"via1",#N/A,TRUE,"general";"via2",#N/A,TRUE,"general";"via3",#N/A,TRUE,"general"}</definedName>
    <definedName name="_______m9" hidden="1">{"via1",#N/A,TRUE,"general";"via2",#N/A,TRUE,"general";"via3",#N/A,TRUE,"general"}</definedName>
    <definedName name="_______n3" hidden="1">{"TAB1",#N/A,TRUE,"GENERAL";"TAB2",#N/A,TRUE,"GENERAL";"TAB3",#N/A,TRUE,"GENERAL";"TAB4",#N/A,TRUE,"GENERAL";"TAB5",#N/A,TRUE,"GENERAL"}</definedName>
    <definedName name="_______n4" hidden="1">{"via1",#N/A,TRUE,"general";"via2",#N/A,TRUE,"general";"via3",#N/A,TRUE,"general"}</definedName>
    <definedName name="_______n5" hidden="1">{"TAB1",#N/A,TRUE,"GENERAL";"TAB2",#N/A,TRUE,"GENERAL";"TAB3",#N/A,TRUE,"GENERAL";"TAB4",#N/A,TRUE,"GENERAL";"TAB5",#N/A,TRUE,"GENERAL"}</definedName>
    <definedName name="_______nyn7" hidden="1">{"via1",#N/A,TRUE,"general";"via2",#N/A,TRUE,"general";"via3",#N/A,TRUE,"general"}</definedName>
    <definedName name="_______o4" hidden="1">{"via1",#N/A,TRUE,"general";"via2",#N/A,TRUE,"general";"via3",#N/A,TRUE,"general"}</definedName>
    <definedName name="_______o5" hidden="1">{"TAB1",#N/A,TRUE,"GENERAL";"TAB2",#N/A,TRUE,"GENERAL";"TAB3",#N/A,TRUE,"GENERAL";"TAB4",#N/A,TRUE,"GENERAL";"TAB5",#N/A,TRUE,"GENERAL"}</definedName>
    <definedName name="_______o6" hidden="1">{"TAB1",#N/A,TRUE,"GENERAL";"TAB2",#N/A,TRUE,"GENERAL";"TAB3",#N/A,TRUE,"GENERAL";"TAB4",#N/A,TRUE,"GENERAL";"TAB5",#N/A,TRUE,"GENERAL"}</definedName>
    <definedName name="_______o7" hidden="1">{"TAB1",#N/A,TRUE,"GENERAL";"TAB2",#N/A,TRUE,"GENERAL";"TAB3",#N/A,TRUE,"GENERAL";"TAB4",#N/A,TRUE,"GENERAL";"TAB5",#N/A,TRUE,"GENERAL"}</definedName>
    <definedName name="_______o8" hidden="1">{"via1",#N/A,TRUE,"general";"via2",#N/A,TRUE,"general";"via3",#N/A,TRUE,"general"}</definedName>
    <definedName name="_______o9" hidden="1">{"TAB1",#N/A,TRUE,"GENERAL";"TAB2",#N/A,TRUE,"GENERAL";"TAB3",#N/A,TRUE,"GENERAL";"TAB4",#N/A,TRUE,"GENERAL";"TAB5",#N/A,TRUE,"GENERAL"}</definedName>
    <definedName name="_______p6" hidden="1">{"via1",#N/A,TRUE,"general";"via2",#N/A,TRUE,"general";"via3",#N/A,TRUE,"general"}</definedName>
    <definedName name="_______p7" hidden="1">{"via1",#N/A,TRUE,"general";"via2",#N/A,TRUE,"general";"via3",#N/A,TRUE,"general"}</definedName>
    <definedName name="_______p8" hidden="1">{"TAB1",#N/A,TRUE,"GENERAL";"TAB2",#N/A,TRUE,"GENERAL";"TAB3",#N/A,TRUE,"GENERAL";"TAB4",#N/A,TRUE,"GENERAL";"TAB5",#N/A,TRUE,"GENERAL"}</definedName>
    <definedName name="_______r" hidden="1">{"TAB1",#N/A,TRUE,"GENERAL";"TAB2",#N/A,TRUE,"GENERAL";"TAB3",#N/A,TRUE,"GENERAL";"TAB4",#N/A,TRUE,"GENERAL";"TAB5",#N/A,TRUE,"GENERAL"}</definedName>
    <definedName name="_______r4r" hidden="1">{"via1",#N/A,TRUE,"general";"via2",#N/A,TRUE,"general";"via3",#N/A,TRUE,"general"}</definedName>
    <definedName name="_______rtu6" hidden="1">{"via1",#N/A,TRUE,"general";"via2",#N/A,TRUE,"general";"via3",#N/A,TRUE,"general"}</definedName>
    <definedName name="_______s1" hidden="1">{"via1",#N/A,TRUE,"general";"via2",#N/A,TRUE,"general";"via3",#N/A,TRUE,"general"}</definedName>
    <definedName name="_______s2" hidden="1">{"TAB1",#N/A,TRUE,"GENERAL";"TAB2",#N/A,TRUE,"GENERAL";"TAB3",#N/A,TRUE,"GENERAL";"TAB4",#N/A,TRUE,"GENERAL";"TAB5",#N/A,TRUE,"GENERAL"}</definedName>
    <definedName name="_______s3" hidden="1">{"TAB1",#N/A,TRUE,"GENERAL";"TAB2",#N/A,TRUE,"GENERAL";"TAB3",#N/A,TRUE,"GENERAL";"TAB4",#N/A,TRUE,"GENERAL";"TAB5",#N/A,TRUE,"GENERAL"}</definedName>
    <definedName name="_______s4" hidden="1">{"via1",#N/A,TRUE,"general";"via2",#N/A,TRUE,"general";"via3",#N/A,TRUE,"general"}</definedName>
    <definedName name="_______s5" hidden="1">{"via1",#N/A,TRUE,"general";"via2",#N/A,TRUE,"general";"via3",#N/A,TRUE,"general"}</definedName>
    <definedName name="_______s6" hidden="1">{"TAB1",#N/A,TRUE,"GENERAL";"TAB2",#N/A,TRUE,"GENERAL";"TAB3",#N/A,TRUE,"GENERAL";"TAB4",#N/A,TRUE,"GENERAL";"TAB5",#N/A,TRUE,"GENERAL"}</definedName>
    <definedName name="_______s7" hidden="1">{"via1",#N/A,TRUE,"general";"via2",#N/A,TRUE,"general";"via3",#N/A,TRUE,"general"}</definedName>
    <definedName name="_______t3" hidden="1">{"TAB1",#N/A,TRUE,"GENERAL";"TAB2",#N/A,TRUE,"GENERAL";"TAB3",#N/A,TRUE,"GENERAL";"TAB4",#N/A,TRUE,"GENERAL";"TAB5",#N/A,TRUE,"GENERAL"}</definedName>
    <definedName name="_______t4" hidden="1">{"via1",#N/A,TRUE,"general";"via2",#N/A,TRUE,"general";"via3",#N/A,TRUE,"general"}</definedName>
    <definedName name="_______t5" hidden="1">{"TAB1",#N/A,TRUE,"GENERAL";"TAB2",#N/A,TRUE,"GENERAL";"TAB3",#N/A,TRUE,"GENERAL";"TAB4",#N/A,TRUE,"GENERAL";"TAB5",#N/A,TRUE,"GENERAL"}</definedName>
    <definedName name="_______t6" hidden="1">{"via1",#N/A,TRUE,"general";"via2",#N/A,TRUE,"general";"via3",#N/A,TRUE,"general"}</definedName>
    <definedName name="_______t66" hidden="1">{"TAB1",#N/A,TRUE,"GENERAL";"TAB2",#N/A,TRUE,"GENERAL";"TAB3",#N/A,TRUE,"GENERAL";"TAB4",#N/A,TRUE,"GENERAL";"TAB5",#N/A,TRUE,"GENERAL"}</definedName>
    <definedName name="_______t7" hidden="1">{"via1",#N/A,TRUE,"general";"via2",#N/A,TRUE,"general";"via3",#N/A,TRUE,"general"}</definedName>
    <definedName name="_______t77" hidden="1">{"TAB1",#N/A,TRUE,"GENERAL";"TAB2",#N/A,TRUE,"GENERAL";"TAB3",#N/A,TRUE,"GENERAL";"TAB4",#N/A,TRUE,"GENERAL";"TAB5",#N/A,TRUE,"GENERAL"}</definedName>
    <definedName name="_______t8" hidden="1">{"TAB1",#N/A,TRUE,"GENERAL";"TAB2",#N/A,TRUE,"GENERAL";"TAB3",#N/A,TRUE,"GENERAL";"TAB4",#N/A,TRUE,"GENERAL";"TAB5",#N/A,TRUE,"GENERAL"}</definedName>
    <definedName name="_______t88" hidden="1">{"via1",#N/A,TRUE,"general";"via2",#N/A,TRUE,"general";"via3",#N/A,TRUE,"general"}</definedName>
    <definedName name="_______t9" hidden="1">{"TAB1",#N/A,TRUE,"GENERAL";"TAB2",#N/A,TRUE,"GENERAL";"TAB3",#N/A,TRUE,"GENERAL";"TAB4",#N/A,TRUE,"GENERAL";"TAB5",#N/A,TRUE,"GENERAL"}</definedName>
    <definedName name="_______t99" hidden="1">{"via1",#N/A,TRUE,"general";"via2",#N/A,TRUE,"general";"via3",#N/A,TRUE,"general"}</definedName>
    <definedName name="_______u4" hidden="1">{"TAB1",#N/A,TRUE,"GENERAL";"TAB2",#N/A,TRUE,"GENERAL";"TAB3",#N/A,TRUE,"GENERAL";"TAB4",#N/A,TRUE,"GENERAL";"TAB5",#N/A,TRUE,"GENERAL"}</definedName>
    <definedName name="_______u5" hidden="1">{"TAB1",#N/A,TRUE,"GENERAL";"TAB2",#N/A,TRUE,"GENERAL";"TAB3",#N/A,TRUE,"GENERAL";"TAB4",#N/A,TRUE,"GENERAL";"TAB5",#N/A,TRUE,"GENERAL"}</definedName>
    <definedName name="_______u6" hidden="1">{"TAB1",#N/A,TRUE,"GENERAL";"TAB2",#N/A,TRUE,"GENERAL";"TAB3",#N/A,TRUE,"GENERAL";"TAB4",#N/A,TRUE,"GENERAL";"TAB5",#N/A,TRUE,"GENERAL"}</definedName>
    <definedName name="_______u7" hidden="1">{"via1",#N/A,TRUE,"general";"via2",#N/A,TRUE,"general";"via3",#N/A,TRUE,"general"}</definedName>
    <definedName name="_______u8" hidden="1">{"TAB1",#N/A,TRUE,"GENERAL";"TAB2",#N/A,TRUE,"GENERAL";"TAB3",#N/A,TRUE,"GENERAL";"TAB4",#N/A,TRUE,"GENERAL";"TAB5",#N/A,TRUE,"GENERAL"}</definedName>
    <definedName name="_______u9" hidden="1">{"TAB1",#N/A,TRUE,"GENERAL";"TAB2",#N/A,TRUE,"GENERAL";"TAB3",#N/A,TRUE,"GENERAL";"TAB4",#N/A,TRUE,"GENERAL";"TAB5",#N/A,TRUE,"GENERAL"}</definedName>
    <definedName name="_______ur7" hidden="1">{"TAB1",#N/A,TRUE,"GENERAL";"TAB2",#N/A,TRUE,"GENERAL";"TAB3",#N/A,TRUE,"GENERAL";"TAB4",#N/A,TRUE,"GENERAL";"TAB5",#N/A,TRUE,"GENERAL"}</definedName>
    <definedName name="_______v2" hidden="1">{"via1",#N/A,TRUE,"general";"via2",#N/A,TRUE,"general";"via3",#N/A,TRUE,"general"}</definedName>
    <definedName name="_______v3" hidden="1">{"TAB1",#N/A,TRUE,"GENERAL";"TAB2",#N/A,TRUE,"GENERAL";"TAB3",#N/A,TRUE,"GENERAL";"TAB4",#N/A,TRUE,"GENERAL";"TAB5",#N/A,TRUE,"GENERAL"}</definedName>
    <definedName name="_______v4" hidden="1">{"TAB1",#N/A,TRUE,"GENERAL";"TAB2",#N/A,TRUE,"GENERAL";"TAB3",#N/A,TRUE,"GENERAL";"TAB4",#N/A,TRUE,"GENERAL";"TAB5",#N/A,TRUE,"GENERAL"}</definedName>
    <definedName name="_______v5" hidden="1">{"TAB1",#N/A,TRUE,"GENERAL";"TAB2",#N/A,TRUE,"GENERAL";"TAB3",#N/A,TRUE,"GENERAL";"TAB4",#N/A,TRUE,"GENERAL";"TAB5",#N/A,TRUE,"GENERAL"}</definedName>
    <definedName name="_______v6" hidden="1">{"TAB1",#N/A,TRUE,"GENERAL";"TAB2",#N/A,TRUE,"GENERAL";"TAB3",#N/A,TRUE,"GENERAL";"TAB4",#N/A,TRUE,"GENERAL";"TAB5",#N/A,TRUE,"GENERAL"}</definedName>
    <definedName name="_______v7" hidden="1">{"via1",#N/A,TRUE,"general";"via2",#N/A,TRUE,"general";"via3",#N/A,TRUE,"general"}</definedName>
    <definedName name="_______v8" hidden="1">{"TAB1",#N/A,TRUE,"GENERAL";"TAB2",#N/A,TRUE,"GENERAL";"TAB3",#N/A,TRUE,"GENERAL";"TAB4",#N/A,TRUE,"GENERAL";"TAB5",#N/A,TRUE,"GENERAL"}</definedName>
    <definedName name="_______v9" hidden="1">{"TAB1",#N/A,TRUE,"GENERAL";"TAB2",#N/A,TRUE,"GENERAL";"TAB3",#N/A,TRUE,"GENERAL";"TAB4",#N/A,TRUE,"GENERAL";"TAB5",#N/A,TRUE,"GENERAL"}</definedName>
    <definedName name="_______vfv4" hidden="1">{"via1",#N/A,TRUE,"general";"via2",#N/A,TRUE,"general";"via3",#N/A,TRUE,"general"}</definedName>
    <definedName name="_______x1" hidden="1">{"TAB1",#N/A,TRUE,"GENERAL";"TAB2",#N/A,TRUE,"GENERAL";"TAB3",#N/A,TRUE,"GENERAL";"TAB4",#N/A,TRUE,"GENERAL";"TAB5",#N/A,TRUE,"GENERAL"}</definedName>
    <definedName name="_______x2" hidden="1">{"via1",#N/A,TRUE,"general";"via2",#N/A,TRUE,"general";"via3",#N/A,TRUE,"general"}</definedName>
    <definedName name="_______x3" hidden="1">{"via1",#N/A,TRUE,"general";"via2",#N/A,TRUE,"general";"via3",#N/A,TRUE,"general"}</definedName>
    <definedName name="_______x4" hidden="1">{"via1",#N/A,TRUE,"general";"via2",#N/A,TRUE,"general";"via3",#N/A,TRUE,"general"}</definedName>
    <definedName name="_______x5" hidden="1">{"TAB1",#N/A,TRUE,"GENERAL";"TAB2",#N/A,TRUE,"GENERAL";"TAB3",#N/A,TRUE,"GENERAL";"TAB4",#N/A,TRUE,"GENERAL";"TAB5",#N/A,TRUE,"GENERAL"}</definedName>
    <definedName name="_______x6" hidden="1">{"TAB1",#N/A,TRUE,"GENERAL";"TAB2",#N/A,TRUE,"GENERAL";"TAB3",#N/A,TRUE,"GENERAL";"TAB4",#N/A,TRUE,"GENERAL";"TAB5",#N/A,TRUE,"GENERAL"}</definedName>
    <definedName name="_______x7" hidden="1">{"TAB1",#N/A,TRUE,"GENERAL";"TAB2",#N/A,TRUE,"GENERAL";"TAB3",#N/A,TRUE,"GENERAL";"TAB4",#N/A,TRUE,"GENERAL";"TAB5",#N/A,TRUE,"GENERAL"}</definedName>
    <definedName name="_______x8" hidden="1">{"via1",#N/A,TRUE,"general";"via2",#N/A,TRUE,"general";"via3",#N/A,TRUE,"general"}</definedName>
    <definedName name="_______x9" hidden="1">{"TAB1",#N/A,TRUE,"GENERAL";"TAB2",#N/A,TRUE,"GENERAL";"TAB3",#N/A,TRUE,"GENERAL";"TAB4",#N/A,TRUE,"GENERAL";"TAB5",#N/A,TRUE,"GENERAL"}</definedName>
    <definedName name="_______y2" hidden="1">{"TAB1",#N/A,TRUE,"GENERAL";"TAB2",#N/A,TRUE,"GENERAL";"TAB3",#N/A,TRUE,"GENERAL";"TAB4",#N/A,TRUE,"GENERAL";"TAB5",#N/A,TRUE,"GENERAL"}</definedName>
    <definedName name="_______y3" hidden="1">{"via1",#N/A,TRUE,"general";"via2",#N/A,TRUE,"general";"via3",#N/A,TRUE,"general"}</definedName>
    <definedName name="_______y4" hidden="1">{"via1",#N/A,TRUE,"general";"via2",#N/A,TRUE,"general";"via3",#N/A,TRUE,"general"}</definedName>
    <definedName name="_______y5" hidden="1">{"TAB1",#N/A,TRUE,"GENERAL";"TAB2",#N/A,TRUE,"GENERAL";"TAB3",#N/A,TRUE,"GENERAL";"TAB4",#N/A,TRUE,"GENERAL";"TAB5",#N/A,TRUE,"GENERAL"}</definedName>
    <definedName name="_______y6" hidden="1">{"via1",#N/A,TRUE,"general";"via2",#N/A,TRUE,"general";"via3",#N/A,TRUE,"general"}</definedName>
    <definedName name="_______y7" hidden="1">{"via1",#N/A,TRUE,"general";"via2",#N/A,TRUE,"general";"via3",#N/A,TRUE,"general"}</definedName>
    <definedName name="_______y8" hidden="1">{"via1",#N/A,TRUE,"general";"via2",#N/A,TRUE,"general";"via3",#N/A,TRUE,"general"}</definedName>
    <definedName name="_______y9" hidden="1">{"TAB1",#N/A,TRUE,"GENERAL";"TAB2",#N/A,TRUE,"GENERAL";"TAB3",#N/A,TRUE,"GENERAL";"TAB4",#N/A,TRUE,"GENERAL";"TAB5",#N/A,TRUE,"GENERAL"}</definedName>
    <definedName name="_______z1" hidden="1">{"TAB1",#N/A,TRUE,"GENERAL";"TAB2",#N/A,TRUE,"GENERAL";"TAB3",#N/A,TRUE,"GENERAL";"TAB4",#N/A,TRUE,"GENERAL";"TAB5",#N/A,TRUE,"GENERAL"}</definedName>
    <definedName name="_______z2" hidden="1">{"via1",#N/A,TRUE,"general";"via2",#N/A,TRUE,"general";"via3",#N/A,TRUE,"general"}</definedName>
    <definedName name="_______z3" hidden="1">{"via1",#N/A,TRUE,"general";"via2",#N/A,TRUE,"general";"via3",#N/A,TRUE,"general"}</definedName>
    <definedName name="_______z4" hidden="1">{"TAB1",#N/A,TRUE,"GENERAL";"TAB2",#N/A,TRUE,"GENERAL";"TAB3",#N/A,TRUE,"GENERAL";"TAB4",#N/A,TRUE,"GENERAL";"TAB5",#N/A,TRUE,"GENERAL"}</definedName>
    <definedName name="_______z5" hidden="1">{"via1",#N/A,TRUE,"general";"via2",#N/A,TRUE,"general";"via3",#N/A,TRUE,"general"}</definedName>
    <definedName name="_______z6" hidden="1">{"TAB1",#N/A,TRUE,"GENERAL";"TAB2",#N/A,TRUE,"GENERAL";"TAB3",#N/A,TRUE,"GENERAL";"TAB4",#N/A,TRUE,"GENERAL";"TAB5",#N/A,TRUE,"GENERAL"}</definedName>
    <definedName name="______a1" hidden="1">{"TAB1",#N/A,TRUE,"GENERAL";"TAB2",#N/A,TRUE,"GENERAL";"TAB3",#N/A,TRUE,"GENERAL";"TAB4",#N/A,TRUE,"GENERAL";"TAB5",#N/A,TRUE,"GENERAL"}</definedName>
    <definedName name="______a3" hidden="1">{"TAB1",#N/A,TRUE,"GENERAL";"TAB2",#N/A,TRUE,"GENERAL";"TAB3",#N/A,TRUE,"GENERAL";"TAB4",#N/A,TRUE,"GENERAL";"TAB5",#N/A,TRUE,"GENERAL"}</definedName>
    <definedName name="______a4" hidden="1">{"via1",#N/A,TRUE,"general";"via2",#N/A,TRUE,"general";"via3",#N/A,TRUE,"general"}</definedName>
    <definedName name="______a5" hidden="1">{"TAB1",#N/A,TRUE,"GENERAL";"TAB2",#N/A,TRUE,"GENERAL";"TAB3",#N/A,TRUE,"GENERAL";"TAB4",#N/A,TRUE,"GENERAL";"TAB5",#N/A,TRUE,"GENERAL"}</definedName>
    <definedName name="______a6" hidden="1">{"TAB1",#N/A,TRUE,"GENERAL";"TAB2",#N/A,TRUE,"GENERAL";"TAB3",#N/A,TRUE,"GENERAL";"TAB4",#N/A,TRUE,"GENERAL";"TAB5",#N/A,TRUE,"GENERAL"}</definedName>
    <definedName name="______b2" hidden="1">{"TAB1",#N/A,TRUE,"GENERAL";"TAB2",#N/A,TRUE,"GENERAL";"TAB3",#N/A,TRUE,"GENERAL";"TAB4",#N/A,TRUE,"GENERAL";"TAB5",#N/A,TRUE,"GENERAL"}</definedName>
    <definedName name="______b3" hidden="1">{"TAB1",#N/A,TRUE,"GENERAL";"TAB2",#N/A,TRUE,"GENERAL";"TAB3",#N/A,TRUE,"GENERAL";"TAB4",#N/A,TRUE,"GENERAL";"TAB5",#N/A,TRUE,"GENERAL"}</definedName>
    <definedName name="______b4" hidden="1">{"TAB1",#N/A,TRUE,"GENERAL";"TAB2",#N/A,TRUE,"GENERAL";"TAB3",#N/A,TRUE,"GENERAL";"TAB4",#N/A,TRUE,"GENERAL";"TAB5",#N/A,TRUE,"GENERAL"}</definedName>
    <definedName name="______b5" hidden="1">{"TAB1",#N/A,TRUE,"GENERAL";"TAB2",#N/A,TRUE,"GENERAL";"TAB3",#N/A,TRUE,"GENERAL";"TAB4",#N/A,TRUE,"GENERAL";"TAB5",#N/A,TRUE,"GENERAL"}</definedName>
    <definedName name="______b6" hidden="1">{"TAB1",#N/A,TRUE,"GENERAL";"TAB2",#N/A,TRUE,"GENERAL";"TAB3",#N/A,TRUE,"GENERAL";"TAB4",#N/A,TRUE,"GENERAL";"TAB5",#N/A,TRUE,"GENERAL"}</definedName>
    <definedName name="______b7" hidden="1">{"via1",#N/A,TRUE,"general";"via2",#N/A,TRUE,"general";"via3",#N/A,TRUE,"general"}</definedName>
    <definedName name="______b8" hidden="1">{"via1",#N/A,TRUE,"general";"via2",#N/A,TRUE,"general";"via3",#N/A,TRUE,"general"}</definedName>
    <definedName name="______bb9" hidden="1">{"TAB1",#N/A,TRUE,"GENERAL";"TAB2",#N/A,TRUE,"GENERAL";"TAB3",#N/A,TRUE,"GENERAL";"TAB4",#N/A,TRUE,"GENERAL";"TAB5",#N/A,TRUE,"GENERAL"}</definedName>
    <definedName name="______bgb5" hidden="1">{"TAB1",#N/A,TRUE,"GENERAL";"TAB2",#N/A,TRUE,"GENERAL";"TAB3",#N/A,TRUE,"GENERAL";"TAB4",#N/A,TRUE,"GENERAL";"TAB5",#N/A,TRUE,"GENERAL"}</definedName>
    <definedName name="______g2" hidden="1">{"TAB1",#N/A,TRUE,"GENERAL";"TAB2",#N/A,TRUE,"GENERAL";"TAB3",#N/A,TRUE,"GENERAL";"TAB4",#N/A,TRUE,"GENERAL";"TAB5",#N/A,TRUE,"GENERAL"}</definedName>
    <definedName name="______g3" hidden="1">{"via1",#N/A,TRUE,"general";"via2",#N/A,TRUE,"general";"via3",#N/A,TRUE,"general"}</definedName>
    <definedName name="______g4" hidden="1">{"via1",#N/A,TRUE,"general";"via2",#N/A,TRUE,"general";"via3",#N/A,TRUE,"general"}</definedName>
    <definedName name="______g5" hidden="1">{"via1",#N/A,TRUE,"general";"via2",#N/A,TRUE,"general";"via3",#N/A,TRUE,"general"}</definedName>
    <definedName name="______g6" hidden="1">{"via1",#N/A,TRUE,"general";"via2",#N/A,TRUE,"general";"via3",#N/A,TRUE,"general"}</definedName>
    <definedName name="______g7" hidden="1">{"TAB1",#N/A,TRUE,"GENERAL";"TAB2",#N/A,TRUE,"GENERAL";"TAB3",#N/A,TRUE,"GENERAL";"TAB4",#N/A,TRUE,"GENERAL";"TAB5",#N/A,TRUE,"GENERAL"}</definedName>
    <definedName name="______GR1" hidden="1">{"TAB1",#N/A,TRUE,"GENERAL";"TAB2",#N/A,TRUE,"GENERAL";"TAB3",#N/A,TRUE,"GENERAL";"TAB4",#N/A,TRUE,"GENERAL";"TAB5",#N/A,TRUE,"GENERAL"}</definedName>
    <definedName name="______gtr4" hidden="1">{"via1",#N/A,TRUE,"general";"via2",#N/A,TRUE,"general";"via3",#N/A,TRUE,"general"}</definedName>
    <definedName name="______h2" hidden="1">{"via1",#N/A,TRUE,"general";"via2",#N/A,TRUE,"general";"via3",#N/A,TRUE,"general"}</definedName>
    <definedName name="______h3" hidden="1">{"via1",#N/A,TRUE,"general";"via2",#N/A,TRUE,"general";"via3",#N/A,TRUE,"general"}</definedName>
    <definedName name="______h4" hidden="1">{"TAB1",#N/A,TRUE,"GENERAL";"TAB2",#N/A,TRUE,"GENERAL";"TAB3",#N/A,TRUE,"GENERAL";"TAB4",#N/A,TRUE,"GENERAL";"TAB5",#N/A,TRUE,"GENERAL"}</definedName>
    <definedName name="______h5" hidden="1">{"TAB1",#N/A,TRUE,"GENERAL";"TAB2",#N/A,TRUE,"GENERAL";"TAB3",#N/A,TRUE,"GENERAL";"TAB4",#N/A,TRUE,"GENERAL";"TAB5",#N/A,TRUE,"GENERAL"}</definedName>
    <definedName name="______h6" hidden="1">{"via1",#N/A,TRUE,"general";"via2",#N/A,TRUE,"general";"via3",#N/A,TRUE,"general"}</definedName>
    <definedName name="______h7" hidden="1">{"TAB1",#N/A,TRUE,"GENERAL";"TAB2",#N/A,TRUE,"GENERAL";"TAB3",#N/A,TRUE,"GENERAL";"TAB4",#N/A,TRUE,"GENERAL";"TAB5",#N/A,TRUE,"GENERAL"}</definedName>
    <definedName name="______h8" hidden="1">{"via1",#N/A,TRUE,"general";"via2",#N/A,TRUE,"general";"via3",#N/A,TRUE,"general"}</definedName>
    <definedName name="______hfh7" hidden="1">{"via1",#N/A,TRUE,"general";"via2",#N/A,TRUE,"general";"via3",#N/A,TRUE,"general"}</definedName>
    <definedName name="______i4" hidden="1">{"via1",#N/A,TRUE,"general";"via2",#N/A,TRUE,"general";"via3",#N/A,TRUE,"general"}</definedName>
    <definedName name="______i5" hidden="1">{"TAB1",#N/A,TRUE,"GENERAL";"TAB2",#N/A,TRUE,"GENERAL";"TAB3",#N/A,TRUE,"GENERAL";"TAB4",#N/A,TRUE,"GENERAL";"TAB5",#N/A,TRUE,"GENERAL"}</definedName>
    <definedName name="______i6" hidden="1">{"TAB1",#N/A,TRUE,"GENERAL";"TAB2",#N/A,TRUE,"GENERAL";"TAB3",#N/A,TRUE,"GENERAL";"TAB4",#N/A,TRUE,"GENERAL";"TAB5",#N/A,TRUE,"GENERAL"}</definedName>
    <definedName name="______i7" hidden="1">{"via1",#N/A,TRUE,"general";"via2",#N/A,TRUE,"general";"via3",#N/A,TRUE,"general"}</definedName>
    <definedName name="______i77" hidden="1">{"TAB1",#N/A,TRUE,"GENERAL";"TAB2",#N/A,TRUE,"GENERAL";"TAB3",#N/A,TRUE,"GENERAL";"TAB4",#N/A,TRUE,"GENERAL";"TAB5",#N/A,TRUE,"GENERAL"}</definedName>
    <definedName name="______i8" hidden="1">{"via1",#N/A,TRUE,"general";"via2",#N/A,TRUE,"general";"via3",#N/A,TRUE,"general"}</definedName>
    <definedName name="______i9" hidden="1">{"TAB1",#N/A,TRUE,"GENERAL";"TAB2",#N/A,TRUE,"GENERAL";"TAB3",#N/A,TRUE,"GENERAL";"TAB4",#N/A,TRUE,"GENERAL";"TAB5",#N/A,TRUE,"GENERAL"}</definedName>
    <definedName name="______k3" hidden="1">{"TAB1",#N/A,TRUE,"GENERAL";"TAB2",#N/A,TRUE,"GENERAL";"TAB3",#N/A,TRUE,"GENERAL";"TAB4",#N/A,TRUE,"GENERAL";"TAB5",#N/A,TRUE,"GENERAL"}</definedName>
    <definedName name="______k4" hidden="1">{"via1",#N/A,TRUE,"general";"via2",#N/A,TRUE,"general";"via3",#N/A,TRUE,"general"}</definedName>
    <definedName name="______k5" hidden="1">{"via1",#N/A,TRUE,"general";"via2",#N/A,TRUE,"general";"via3",#N/A,TRUE,"general"}</definedName>
    <definedName name="______k6" hidden="1">{"TAB1",#N/A,TRUE,"GENERAL";"TAB2",#N/A,TRUE,"GENERAL";"TAB3",#N/A,TRUE,"GENERAL";"TAB4",#N/A,TRUE,"GENERAL";"TAB5",#N/A,TRUE,"GENERAL"}</definedName>
    <definedName name="______k7" hidden="1">{"via1",#N/A,TRUE,"general";"via2",#N/A,TRUE,"general";"via3",#N/A,TRUE,"general"}</definedName>
    <definedName name="______k8" hidden="1">{"via1",#N/A,TRUE,"general";"via2",#N/A,TRUE,"general";"via3",#N/A,TRUE,"general"}</definedName>
    <definedName name="______k9" hidden="1">{"TAB1",#N/A,TRUE,"GENERAL";"TAB2",#N/A,TRUE,"GENERAL";"TAB3",#N/A,TRUE,"GENERAL";"TAB4",#N/A,TRUE,"GENERAL";"TAB5",#N/A,TRUE,"GENERAL"}</definedName>
    <definedName name="______kjk6" hidden="1">{"TAB1",#N/A,TRUE,"GENERAL";"TAB2",#N/A,TRUE,"GENERAL";"TAB3",#N/A,TRUE,"GENERAL";"TAB4",#N/A,TRUE,"GENERAL";"TAB5",#N/A,TRUE,"GENERAL"}</definedName>
    <definedName name="______m3" hidden="1">{"via1",#N/A,TRUE,"general";"via2",#N/A,TRUE,"general";"via3",#N/A,TRUE,"general"}</definedName>
    <definedName name="______m4" hidden="1">{"TAB1",#N/A,TRUE,"GENERAL";"TAB2",#N/A,TRUE,"GENERAL";"TAB3",#N/A,TRUE,"GENERAL";"TAB4",#N/A,TRUE,"GENERAL";"TAB5",#N/A,TRUE,"GENERAL"}</definedName>
    <definedName name="______m5" hidden="1">{"via1",#N/A,TRUE,"general";"via2",#N/A,TRUE,"general";"via3",#N/A,TRUE,"general"}</definedName>
    <definedName name="______m6" hidden="1">{"TAB1",#N/A,TRUE,"GENERAL";"TAB2",#N/A,TRUE,"GENERAL";"TAB3",#N/A,TRUE,"GENERAL";"TAB4",#N/A,TRUE,"GENERAL";"TAB5",#N/A,TRUE,"GENERAL"}</definedName>
    <definedName name="______m7" hidden="1">{"TAB1",#N/A,TRUE,"GENERAL";"TAB2",#N/A,TRUE,"GENERAL";"TAB3",#N/A,TRUE,"GENERAL";"TAB4",#N/A,TRUE,"GENERAL";"TAB5",#N/A,TRUE,"GENERAL"}</definedName>
    <definedName name="______m8" hidden="1">{"via1",#N/A,TRUE,"general";"via2",#N/A,TRUE,"general";"via3",#N/A,TRUE,"general"}</definedName>
    <definedName name="______m9" hidden="1">{"via1",#N/A,TRUE,"general";"via2",#N/A,TRUE,"general";"via3",#N/A,TRUE,"general"}</definedName>
    <definedName name="______n3" hidden="1">{"TAB1",#N/A,TRUE,"GENERAL";"TAB2",#N/A,TRUE,"GENERAL";"TAB3",#N/A,TRUE,"GENERAL";"TAB4",#N/A,TRUE,"GENERAL";"TAB5",#N/A,TRUE,"GENERAL"}</definedName>
    <definedName name="______n4" hidden="1">{"via1",#N/A,TRUE,"general";"via2",#N/A,TRUE,"general";"via3",#N/A,TRUE,"general"}</definedName>
    <definedName name="______n5" hidden="1">{"TAB1",#N/A,TRUE,"GENERAL";"TAB2",#N/A,TRUE,"GENERAL";"TAB3",#N/A,TRUE,"GENERAL";"TAB4",#N/A,TRUE,"GENERAL";"TAB5",#N/A,TRUE,"GENERAL"}</definedName>
    <definedName name="______nyn7" hidden="1">{"via1",#N/A,TRUE,"general";"via2",#N/A,TRUE,"general";"via3",#N/A,TRUE,"general"}</definedName>
    <definedName name="______o4" hidden="1">{"via1",#N/A,TRUE,"general";"via2",#N/A,TRUE,"general";"via3",#N/A,TRUE,"general"}</definedName>
    <definedName name="______o5" hidden="1">{"TAB1",#N/A,TRUE,"GENERAL";"TAB2",#N/A,TRUE,"GENERAL";"TAB3",#N/A,TRUE,"GENERAL";"TAB4",#N/A,TRUE,"GENERAL";"TAB5",#N/A,TRUE,"GENERAL"}</definedName>
    <definedName name="______o6" hidden="1">{"TAB1",#N/A,TRUE,"GENERAL";"TAB2",#N/A,TRUE,"GENERAL";"TAB3",#N/A,TRUE,"GENERAL";"TAB4",#N/A,TRUE,"GENERAL";"TAB5",#N/A,TRUE,"GENERAL"}</definedName>
    <definedName name="______o7" hidden="1">{"TAB1",#N/A,TRUE,"GENERAL";"TAB2",#N/A,TRUE,"GENERAL";"TAB3",#N/A,TRUE,"GENERAL";"TAB4",#N/A,TRUE,"GENERAL";"TAB5",#N/A,TRUE,"GENERAL"}</definedName>
    <definedName name="______o8" hidden="1">{"via1",#N/A,TRUE,"general";"via2",#N/A,TRUE,"general";"via3",#N/A,TRUE,"general"}</definedName>
    <definedName name="______o9" hidden="1">{"TAB1",#N/A,TRUE,"GENERAL";"TAB2",#N/A,TRUE,"GENERAL";"TAB3",#N/A,TRUE,"GENERAL";"TAB4",#N/A,TRUE,"GENERAL";"TAB5",#N/A,TRUE,"GENERAL"}</definedName>
    <definedName name="______p6" hidden="1">{"via1",#N/A,TRUE,"general";"via2",#N/A,TRUE,"general";"via3",#N/A,TRUE,"general"}</definedName>
    <definedName name="______p7" hidden="1">{"via1",#N/A,TRUE,"general";"via2",#N/A,TRUE,"general";"via3",#N/A,TRUE,"general"}</definedName>
    <definedName name="______p8" hidden="1">{"TAB1",#N/A,TRUE,"GENERAL";"TAB2",#N/A,TRUE,"GENERAL";"TAB3",#N/A,TRUE,"GENERAL";"TAB4",#N/A,TRUE,"GENERAL";"TAB5",#N/A,TRUE,"GENERAL"}</definedName>
    <definedName name="______r" hidden="1">{"TAB1",#N/A,TRUE,"GENERAL";"TAB2",#N/A,TRUE,"GENERAL";"TAB3",#N/A,TRUE,"GENERAL";"TAB4",#N/A,TRUE,"GENERAL";"TAB5",#N/A,TRUE,"GENERAL"}</definedName>
    <definedName name="______r4r" hidden="1">{"via1",#N/A,TRUE,"general";"via2",#N/A,TRUE,"general";"via3",#N/A,TRUE,"general"}</definedName>
    <definedName name="______rtu6" hidden="1">{"via1",#N/A,TRUE,"general";"via2",#N/A,TRUE,"general";"via3",#N/A,TRUE,"general"}</definedName>
    <definedName name="______s1" hidden="1">{"via1",#N/A,TRUE,"general";"via2",#N/A,TRUE,"general";"via3",#N/A,TRUE,"general"}</definedName>
    <definedName name="______s2" hidden="1">{"TAB1",#N/A,TRUE,"GENERAL";"TAB2",#N/A,TRUE,"GENERAL";"TAB3",#N/A,TRUE,"GENERAL";"TAB4",#N/A,TRUE,"GENERAL";"TAB5",#N/A,TRUE,"GENERAL"}</definedName>
    <definedName name="______s3" hidden="1">{"TAB1",#N/A,TRUE,"GENERAL";"TAB2",#N/A,TRUE,"GENERAL";"TAB3",#N/A,TRUE,"GENERAL";"TAB4",#N/A,TRUE,"GENERAL";"TAB5",#N/A,TRUE,"GENERAL"}</definedName>
    <definedName name="______s4" hidden="1">{"via1",#N/A,TRUE,"general";"via2",#N/A,TRUE,"general";"via3",#N/A,TRUE,"general"}</definedName>
    <definedName name="______s5" hidden="1">{"via1",#N/A,TRUE,"general";"via2",#N/A,TRUE,"general";"via3",#N/A,TRUE,"general"}</definedName>
    <definedName name="______s6" hidden="1">{"TAB1",#N/A,TRUE,"GENERAL";"TAB2",#N/A,TRUE,"GENERAL";"TAB3",#N/A,TRUE,"GENERAL";"TAB4",#N/A,TRUE,"GENERAL";"TAB5",#N/A,TRUE,"GENERAL"}</definedName>
    <definedName name="______s7" hidden="1">{"via1",#N/A,TRUE,"general";"via2",#N/A,TRUE,"general";"via3",#N/A,TRUE,"general"}</definedName>
    <definedName name="______t3" hidden="1">{"TAB1",#N/A,TRUE,"GENERAL";"TAB2",#N/A,TRUE,"GENERAL";"TAB3",#N/A,TRUE,"GENERAL";"TAB4",#N/A,TRUE,"GENERAL";"TAB5",#N/A,TRUE,"GENERAL"}</definedName>
    <definedName name="______t4" hidden="1">{"via1",#N/A,TRUE,"general";"via2",#N/A,TRUE,"general";"via3",#N/A,TRUE,"general"}</definedName>
    <definedName name="______t5" hidden="1">{"TAB1",#N/A,TRUE,"GENERAL";"TAB2",#N/A,TRUE,"GENERAL";"TAB3",#N/A,TRUE,"GENERAL";"TAB4",#N/A,TRUE,"GENERAL";"TAB5",#N/A,TRUE,"GENERAL"}</definedName>
    <definedName name="______t6" hidden="1">{"via1",#N/A,TRUE,"general";"via2",#N/A,TRUE,"general";"via3",#N/A,TRUE,"general"}</definedName>
    <definedName name="______t66" hidden="1">{"TAB1",#N/A,TRUE,"GENERAL";"TAB2",#N/A,TRUE,"GENERAL";"TAB3",#N/A,TRUE,"GENERAL";"TAB4",#N/A,TRUE,"GENERAL";"TAB5",#N/A,TRUE,"GENERAL"}</definedName>
    <definedName name="______t7" hidden="1">{"via1",#N/A,TRUE,"general";"via2",#N/A,TRUE,"general";"via3",#N/A,TRUE,"general"}</definedName>
    <definedName name="______t77" hidden="1">{"TAB1",#N/A,TRUE,"GENERAL";"TAB2",#N/A,TRUE,"GENERAL";"TAB3",#N/A,TRUE,"GENERAL";"TAB4",#N/A,TRUE,"GENERAL";"TAB5",#N/A,TRUE,"GENERAL"}</definedName>
    <definedName name="______t8" hidden="1">{"TAB1",#N/A,TRUE,"GENERAL";"TAB2",#N/A,TRUE,"GENERAL";"TAB3",#N/A,TRUE,"GENERAL";"TAB4",#N/A,TRUE,"GENERAL";"TAB5",#N/A,TRUE,"GENERAL"}</definedName>
    <definedName name="______t88" hidden="1">{"via1",#N/A,TRUE,"general";"via2",#N/A,TRUE,"general";"via3",#N/A,TRUE,"general"}</definedName>
    <definedName name="______t9" hidden="1">{"TAB1",#N/A,TRUE,"GENERAL";"TAB2",#N/A,TRUE,"GENERAL";"TAB3",#N/A,TRUE,"GENERAL";"TAB4",#N/A,TRUE,"GENERAL";"TAB5",#N/A,TRUE,"GENERAL"}</definedName>
    <definedName name="______t99" hidden="1">{"via1",#N/A,TRUE,"general";"via2",#N/A,TRUE,"general";"via3",#N/A,TRUE,"general"}</definedName>
    <definedName name="______u4" hidden="1">{"TAB1",#N/A,TRUE,"GENERAL";"TAB2",#N/A,TRUE,"GENERAL";"TAB3",#N/A,TRUE,"GENERAL";"TAB4",#N/A,TRUE,"GENERAL";"TAB5",#N/A,TRUE,"GENERAL"}</definedName>
    <definedName name="______u5" hidden="1">{"TAB1",#N/A,TRUE,"GENERAL";"TAB2",#N/A,TRUE,"GENERAL";"TAB3",#N/A,TRUE,"GENERAL";"TAB4",#N/A,TRUE,"GENERAL";"TAB5",#N/A,TRUE,"GENERAL"}</definedName>
    <definedName name="______u6" hidden="1">{"TAB1",#N/A,TRUE,"GENERAL";"TAB2",#N/A,TRUE,"GENERAL";"TAB3",#N/A,TRUE,"GENERAL";"TAB4",#N/A,TRUE,"GENERAL";"TAB5",#N/A,TRUE,"GENERAL"}</definedName>
    <definedName name="______u7" hidden="1">{"via1",#N/A,TRUE,"general";"via2",#N/A,TRUE,"general";"via3",#N/A,TRUE,"general"}</definedName>
    <definedName name="______u8" hidden="1">{"TAB1",#N/A,TRUE,"GENERAL";"TAB2",#N/A,TRUE,"GENERAL";"TAB3",#N/A,TRUE,"GENERAL";"TAB4",#N/A,TRUE,"GENERAL";"TAB5",#N/A,TRUE,"GENERAL"}</definedName>
    <definedName name="______u9" hidden="1">{"TAB1",#N/A,TRUE,"GENERAL";"TAB2",#N/A,TRUE,"GENERAL";"TAB3",#N/A,TRUE,"GENERAL";"TAB4",#N/A,TRUE,"GENERAL";"TAB5",#N/A,TRUE,"GENERAL"}</definedName>
    <definedName name="______ur7" hidden="1">{"TAB1",#N/A,TRUE,"GENERAL";"TAB2",#N/A,TRUE,"GENERAL";"TAB3",#N/A,TRUE,"GENERAL";"TAB4",#N/A,TRUE,"GENERAL";"TAB5",#N/A,TRUE,"GENERAL"}</definedName>
    <definedName name="______v2" hidden="1">{"via1",#N/A,TRUE,"general";"via2",#N/A,TRUE,"general";"via3",#N/A,TRUE,"general"}</definedName>
    <definedName name="______v3" hidden="1">{"TAB1",#N/A,TRUE,"GENERAL";"TAB2",#N/A,TRUE,"GENERAL";"TAB3",#N/A,TRUE,"GENERAL";"TAB4",#N/A,TRUE,"GENERAL";"TAB5",#N/A,TRUE,"GENERAL"}</definedName>
    <definedName name="______v4" hidden="1">{"TAB1",#N/A,TRUE,"GENERAL";"TAB2",#N/A,TRUE,"GENERAL";"TAB3",#N/A,TRUE,"GENERAL";"TAB4",#N/A,TRUE,"GENERAL";"TAB5",#N/A,TRUE,"GENERAL"}</definedName>
    <definedName name="______v5" hidden="1">{"TAB1",#N/A,TRUE,"GENERAL";"TAB2",#N/A,TRUE,"GENERAL";"TAB3",#N/A,TRUE,"GENERAL";"TAB4",#N/A,TRUE,"GENERAL";"TAB5",#N/A,TRUE,"GENERAL"}</definedName>
    <definedName name="______v6" hidden="1">{"TAB1",#N/A,TRUE,"GENERAL";"TAB2",#N/A,TRUE,"GENERAL";"TAB3",#N/A,TRUE,"GENERAL";"TAB4",#N/A,TRUE,"GENERAL";"TAB5",#N/A,TRUE,"GENERAL"}</definedName>
    <definedName name="______v7" hidden="1">{"via1",#N/A,TRUE,"general";"via2",#N/A,TRUE,"general";"via3",#N/A,TRUE,"general"}</definedName>
    <definedName name="______v8" hidden="1">{"TAB1",#N/A,TRUE,"GENERAL";"TAB2",#N/A,TRUE,"GENERAL";"TAB3",#N/A,TRUE,"GENERAL";"TAB4",#N/A,TRUE,"GENERAL";"TAB5",#N/A,TRUE,"GENERAL"}</definedName>
    <definedName name="______v9" hidden="1">{"TAB1",#N/A,TRUE,"GENERAL";"TAB2",#N/A,TRUE,"GENERAL";"TAB3",#N/A,TRUE,"GENERAL";"TAB4",#N/A,TRUE,"GENERAL";"TAB5",#N/A,TRUE,"GENERAL"}</definedName>
    <definedName name="______vfv4" hidden="1">{"via1",#N/A,TRUE,"general";"via2",#N/A,TRUE,"general";"via3",#N/A,TRUE,"general"}</definedName>
    <definedName name="______x1" hidden="1">{"TAB1",#N/A,TRUE,"GENERAL";"TAB2",#N/A,TRUE,"GENERAL";"TAB3",#N/A,TRUE,"GENERAL";"TAB4",#N/A,TRUE,"GENERAL";"TAB5",#N/A,TRUE,"GENERAL"}</definedName>
    <definedName name="______x2" hidden="1">{"via1",#N/A,TRUE,"general";"via2",#N/A,TRUE,"general";"via3",#N/A,TRUE,"general"}</definedName>
    <definedName name="______x3" hidden="1">{"via1",#N/A,TRUE,"general";"via2",#N/A,TRUE,"general";"via3",#N/A,TRUE,"general"}</definedName>
    <definedName name="______x4" hidden="1">{"via1",#N/A,TRUE,"general";"via2",#N/A,TRUE,"general";"via3",#N/A,TRUE,"general"}</definedName>
    <definedName name="______x5" hidden="1">{"TAB1",#N/A,TRUE,"GENERAL";"TAB2",#N/A,TRUE,"GENERAL";"TAB3",#N/A,TRUE,"GENERAL";"TAB4",#N/A,TRUE,"GENERAL";"TAB5",#N/A,TRUE,"GENERAL"}</definedName>
    <definedName name="______x6" hidden="1">{"TAB1",#N/A,TRUE,"GENERAL";"TAB2",#N/A,TRUE,"GENERAL";"TAB3",#N/A,TRUE,"GENERAL";"TAB4",#N/A,TRUE,"GENERAL";"TAB5",#N/A,TRUE,"GENERAL"}</definedName>
    <definedName name="______x7" hidden="1">{"TAB1",#N/A,TRUE,"GENERAL";"TAB2",#N/A,TRUE,"GENERAL";"TAB3",#N/A,TRUE,"GENERAL";"TAB4",#N/A,TRUE,"GENERAL";"TAB5",#N/A,TRUE,"GENERAL"}</definedName>
    <definedName name="______x8" hidden="1">{"via1",#N/A,TRUE,"general";"via2",#N/A,TRUE,"general";"via3",#N/A,TRUE,"general"}</definedName>
    <definedName name="______x9" hidden="1">{"TAB1",#N/A,TRUE,"GENERAL";"TAB2",#N/A,TRUE,"GENERAL";"TAB3",#N/A,TRUE,"GENERAL";"TAB4",#N/A,TRUE,"GENERAL";"TAB5",#N/A,TRUE,"GENERAL"}</definedName>
    <definedName name="______y2" hidden="1">{"TAB1",#N/A,TRUE,"GENERAL";"TAB2",#N/A,TRUE,"GENERAL";"TAB3",#N/A,TRUE,"GENERAL";"TAB4",#N/A,TRUE,"GENERAL";"TAB5",#N/A,TRUE,"GENERAL"}</definedName>
    <definedName name="______y3" hidden="1">{"via1",#N/A,TRUE,"general";"via2",#N/A,TRUE,"general";"via3",#N/A,TRUE,"general"}</definedName>
    <definedName name="______y4" hidden="1">{"via1",#N/A,TRUE,"general";"via2",#N/A,TRUE,"general";"via3",#N/A,TRUE,"general"}</definedName>
    <definedName name="______y5" hidden="1">{"TAB1",#N/A,TRUE,"GENERAL";"TAB2",#N/A,TRUE,"GENERAL";"TAB3",#N/A,TRUE,"GENERAL";"TAB4",#N/A,TRUE,"GENERAL";"TAB5",#N/A,TRUE,"GENERAL"}</definedName>
    <definedName name="______y6" hidden="1">{"via1",#N/A,TRUE,"general";"via2",#N/A,TRUE,"general";"via3",#N/A,TRUE,"general"}</definedName>
    <definedName name="______y7" hidden="1">{"via1",#N/A,TRUE,"general";"via2",#N/A,TRUE,"general";"via3",#N/A,TRUE,"general"}</definedName>
    <definedName name="______y8" hidden="1">{"via1",#N/A,TRUE,"general";"via2",#N/A,TRUE,"general";"via3",#N/A,TRUE,"general"}</definedName>
    <definedName name="______y9" hidden="1">{"TAB1",#N/A,TRUE,"GENERAL";"TAB2",#N/A,TRUE,"GENERAL";"TAB3",#N/A,TRUE,"GENERAL";"TAB4",#N/A,TRUE,"GENERAL";"TAB5",#N/A,TRUE,"GENERAL"}</definedName>
    <definedName name="______z1" hidden="1">{"TAB1",#N/A,TRUE,"GENERAL";"TAB2",#N/A,TRUE,"GENERAL";"TAB3",#N/A,TRUE,"GENERAL";"TAB4",#N/A,TRUE,"GENERAL";"TAB5",#N/A,TRUE,"GENERAL"}</definedName>
    <definedName name="______z2" hidden="1">{"via1",#N/A,TRUE,"general";"via2",#N/A,TRUE,"general";"via3",#N/A,TRUE,"general"}</definedName>
    <definedName name="______z3" hidden="1">{"via1",#N/A,TRUE,"general";"via2",#N/A,TRUE,"general";"via3",#N/A,TRUE,"general"}</definedName>
    <definedName name="______z4" hidden="1">{"TAB1",#N/A,TRUE,"GENERAL";"TAB2",#N/A,TRUE,"GENERAL";"TAB3",#N/A,TRUE,"GENERAL";"TAB4",#N/A,TRUE,"GENERAL";"TAB5",#N/A,TRUE,"GENERAL"}</definedName>
    <definedName name="______z5" hidden="1">{"via1",#N/A,TRUE,"general";"via2",#N/A,TRUE,"general";"via3",#N/A,TRUE,"general"}</definedName>
    <definedName name="______z6" hidden="1">{"TAB1",#N/A,TRUE,"GENERAL";"TAB2",#N/A,TRUE,"GENERAL";"TAB3",#N/A,TRUE,"GENERAL";"TAB4",#N/A,TRUE,"GENERAL";"TAB5",#N/A,TRUE,"GENERAL"}</definedName>
    <definedName name="_____a1" hidden="1">{"TAB1",#N/A,TRUE,"GENERAL";"TAB2",#N/A,TRUE,"GENERAL";"TAB3",#N/A,TRUE,"GENERAL";"TAB4",#N/A,TRUE,"GENERAL";"TAB5",#N/A,TRUE,"GENERAL"}</definedName>
    <definedName name="_____a3" hidden="1">{"TAB1",#N/A,TRUE,"GENERAL";"TAB2",#N/A,TRUE,"GENERAL";"TAB3",#N/A,TRUE,"GENERAL";"TAB4",#N/A,TRUE,"GENERAL";"TAB5",#N/A,TRUE,"GENERAL"}</definedName>
    <definedName name="_____a4" hidden="1">{"via1",#N/A,TRUE,"general";"via2",#N/A,TRUE,"general";"via3",#N/A,TRUE,"general"}</definedName>
    <definedName name="_____a5" hidden="1">{"TAB1",#N/A,TRUE,"GENERAL";"TAB2",#N/A,TRUE,"GENERAL";"TAB3",#N/A,TRUE,"GENERAL";"TAB4",#N/A,TRUE,"GENERAL";"TAB5",#N/A,TRUE,"GENERAL"}</definedName>
    <definedName name="_____a6" hidden="1">{"TAB1",#N/A,TRUE,"GENERAL";"TAB2",#N/A,TRUE,"GENERAL";"TAB3",#N/A,TRUE,"GENERAL";"TAB4",#N/A,TRUE,"GENERAL";"TAB5",#N/A,TRUE,"GENERAL"}</definedName>
    <definedName name="_____b2" hidden="1">{"TAB1",#N/A,TRUE,"GENERAL";"TAB2",#N/A,TRUE,"GENERAL";"TAB3",#N/A,TRUE,"GENERAL";"TAB4",#N/A,TRUE,"GENERAL";"TAB5",#N/A,TRUE,"GENERAL"}</definedName>
    <definedName name="_____b3" hidden="1">{"TAB1",#N/A,TRUE,"GENERAL";"TAB2",#N/A,TRUE,"GENERAL";"TAB3",#N/A,TRUE,"GENERAL";"TAB4",#N/A,TRUE,"GENERAL";"TAB5",#N/A,TRUE,"GENERAL"}</definedName>
    <definedName name="_____b4" hidden="1">{"TAB1",#N/A,TRUE,"GENERAL";"TAB2",#N/A,TRUE,"GENERAL";"TAB3",#N/A,TRUE,"GENERAL";"TAB4",#N/A,TRUE,"GENERAL";"TAB5",#N/A,TRUE,"GENERAL"}</definedName>
    <definedName name="_____b5" hidden="1">{"TAB1",#N/A,TRUE,"GENERAL";"TAB2",#N/A,TRUE,"GENERAL";"TAB3",#N/A,TRUE,"GENERAL";"TAB4",#N/A,TRUE,"GENERAL";"TAB5",#N/A,TRUE,"GENERAL"}</definedName>
    <definedName name="_____b6" hidden="1">{"TAB1",#N/A,TRUE,"GENERAL";"TAB2",#N/A,TRUE,"GENERAL";"TAB3",#N/A,TRUE,"GENERAL";"TAB4",#N/A,TRUE,"GENERAL";"TAB5",#N/A,TRUE,"GENERAL"}</definedName>
    <definedName name="_____b7" hidden="1">{"via1",#N/A,TRUE,"general";"via2",#N/A,TRUE,"general";"via3",#N/A,TRUE,"general"}</definedName>
    <definedName name="_____b8" hidden="1">{"via1",#N/A,TRUE,"general";"via2",#N/A,TRUE,"general";"via3",#N/A,TRUE,"general"}</definedName>
    <definedName name="_____bb9" hidden="1">{"TAB1",#N/A,TRUE,"GENERAL";"TAB2",#N/A,TRUE,"GENERAL";"TAB3",#N/A,TRUE,"GENERAL";"TAB4",#N/A,TRUE,"GENERAL";"TAB5",#N/A,TRUE,"GENERAL"}</definedName>
    <definedName name="_____bgb5" hidden="1">{"TAB1",#N/A,TRUE,"GENERAL";"TAB2",#N/A,TRUE,"GENERAL";"TAB3",#N/A,TRUE,"GENERAL";"TAB4",#N/A,TRUE,"GENERAL";"TAB5",#N/A,TRUE,"GENERAL"}</definedName>
    <definedName name="_____g2" hidden="1">{"TAB1",#N/A,TRUE,"GENERAL";"TAB2",#N/A,TRUE,"GENERAL";"TAB3",#N/A,TRUE,"GENERAL";"TAB4",#N/A,TRUE,"GENERAL";"TAB5",#N/A,TRUE,"GENERAL"}</definedName>
    <definedName name="_____g3" hidden="1">{"via1",#N/A,TRUE,"general";"via2",#N/A,TRUE,"general";"via3",#N/A,TRUE,"general"}</definedName>
    <definedName name="_____g4" hidden="1">{"via1",#N/A,TRUE,"general";"via2",#N/A,TRUE,"general";"via3",#N/A,TRUE,"general"}</definedName>
    <definedName name="_____g5" hidden="1">{"via1",#N/A,TRUE,"general";"via2",#N/A,TRUE,"general";"via3",#N/A,TRUE,"general"}</definedName>
    <definedName name="_____g6" hidden="1">{"via1",#N/A,TRUE,"general";"via2",#N/A,TRUE,"general";"via3",#N/A,TRUE,"general"}</definedName>
    <definedName name="_____g7" hidden="1">{"TAB1",#N/A,TRUE,"GENERAL";"TAB2",#N/A,TRUE,"GENERAL";"TAB3",#N/A,TRUE,"GENERAL";"TAB4",#N/A,TRUE,"GENERAL";"TAB5",#N/A,TRUE,"GENERAL"}</definedName>
    <definedName name="_____GR1" hidden="1">{"TAB1",#N/A,TRUE,"GENERAL";"TAB2",#N/A,TRUE,"GENERAL";"TAB3",#N/A,TRUE,"GENERAL";"TAB4",#N/A,TRUE,"GENERAL";"TAB5",#N/A,TRUE,"GENERAL"}</definedName>
    <definedName name="_____gtr4" hidden="1">{"via1",#N/A,TRUE,"general";"via2",#N/A,TRUE,"general";"via3",#N/A,TRUE,"general"}</definedName>
    <definedName name="_____h2" hidden="1">{"via1",#N/A,TRUE,"general";"via2",#N/A,TRUE,"general";"via3",#N/A,TRUE,"general"}</definedName>
    <definedName name="_____h3" hidden="1">{"via1",#N/A,TRUE,"general";"via2",#N/A,TRUE,"general";"via3",#N/A,TRUE,"general"}</definedName>
    <definedName name="_____h4" hidden="1">{"TAB1",#N/A,TRUE,"GENERAL";"TAB2",#N/A,TRUE,"GENERAL";"TAB3",#N/A,TRUE,"GENERAL";"TAB4",#N/A,TRUE,"GENERAL";"TAB5",#N/A,TRUE,"GENERAL"}</definedName>
    <definedName name="_____h5" hidden="1">{"TAB1",#N/A,TRUE,"GENERAL";"TAB2",#N/A,TRUE,"GENERAL";"TAB3",#N/A,TRUE,"GENERAL";"TAB4",#N/A,TRUE,"GENERAL";"TAB5",#N/A,TRUE,"GENERAL"}</definedName>
    <definedName name="_____h6" hidden="1">{"via1",#N/A,TRUE,"general";"via2",#N/A,TRUE,"general";"via3",#N/A,TRUE,"general"}</definedName>
    <definedName name="_____h7" hidden="1">{"TAB1",#N/A,TRUE,"GENERAL";"TAB2",#N/A,TRUE,"GENERAL";"TAB3",#N/A,TRUE,"GENERAL";"TAB4",#N/A,TRUE,"GENERAL";"TAB5",#N/A,TRUE,"GENERAL"}</definedName>
    <definedName name="_____h8" hidden="1">{"via1",#N/A,TRUE,"general";"via2",#N/A,TRUE,"general";"via3",#N/A,TRUE,"general"}</definedName>
    <definedName name="_____hfh7" hidden="1">{"via1",#N/A,TRUE,"general";"via2",#N/A,TRUE,"general";"via3",#N/A,TRUE,"general"}</definedName>
    <definedName name="_____i4" hidden="1">{"via1",#N/A,TRUE,"general";"via2",#N/A,TRUE,"general";"via3",#N/A,TRUE,"general"}</definedName>
    <definedName name="_____i5" hidden="1">{"TAB1",#N/A,TRUE,"GENERAL";"TAB2",#N/A,TRUE,"GENERAL";"TAB3",#N/A,TRUE,"GENERAL";"TAB4",#N/A,TRUE,"GENERAL";"TAB5",#N/A,TRUE,"GENERAL"}</definedName>
    <definedName name="_____i6" hidden="1">{"TAB1",#N/A,TRUE,"GENERAL";"TAB2",#N/A,TRUE,"GENERAL";"TAB3",#N/A,TRUE,"GENERAL";"TAB4",#N/A,TRUE,"GENERAL";"TAB5",#N/A,TRUE,"GENERAL"}</definedName>
    <definedName name="_____i7" hidden="1">{"via1",#N/A,TRUE,"general";"via2",#N/A,TRUE,"general";"via3",#N/A,TRUE,"general"}</definedName>
    <definedName name="_____i77" hidden="1">{"TAB1",#N/A,TRUE,"GENERAL";"TAB2",#N/A,TRUE,"GENERAL";"TAB3",#N/A,TRUE,"GENERAL";"TAB4",#N/A,TRUE,"GENERAL";"TAB5",#N/A,TRUE,"GENERAL"}</definedName>
    <definedName name="_____i8" hidden="1">{"via1",#N/A,TRUE,"general";"via2",#N/A,TRUE,"general";"via3",#N/A,TRUE,"general"}</definedName>
    <definedName name="_____i9" hidden="1">{"TAB1",#N/A,TRUE,"GENERAL";"TAB2",#N/A,TRUE,"GENERAL";"TAB3",#N/A,TRUE,"GENERAL";"TAB4",#N/A,TRUE,"GENERAL";"TAB5",#N/A,TRUE,"GENERAL"}</definedName>
    <definedName name="_____k3" hidden="1">{"TAB1",#N/A,TRUE,"GENERAL";"TAB2",#N/A,TRUE,"GENERAL";"TAB3",#N/A,TRUE,"GENERAL";"TAB4",#N/A,TRUE,"GENERAL";"TAB5",#N/A,TRUE,"GENERAL"}</definedName>
    <definedName name="_____k4" hidden="1">{"via1",#N/A,TRUE,"general";"via2",#N/A,TRUE,"general";"via3",#N/A,TRUE,"general"}</definedName>
    <definedName name="_____k5" hidden="1">{"via1",#N/A,TRUE,"general";"via2",#N/A,TRUE,"general";"via3",#N/A,TRUE,"general"}</definedName>
    <definedName name="_____k6" hidden="1">{"TAB1",#N/A,TRUE,"GENERAL";"TAB2",#N/A,TRUE,"GENERAL";"TAB3",#N/A,TRUE,"GENERAL";"TAB4",#N/A,TRUE,"GENERAL";"TAB5",#N/A,TRUE,"GENERAL"}</definedName>
    <definedName name="_____k7" hidden="1">{"via1",#N/A,TRUE,"general";"via2",#N/A,TRUE,"general";"via3",#N/A,TRUE,"general"}</definedName>
    <definedName name="_____k8" hidden="1">{"via1",#N/A,TRUE,"general";"via2",#N/A,TRUE,"general";"via3",#N/A,TRUE,"general"}</definedName>
    <definedName name="_____k9" hidden="1">{"TAB1",#N/A,TRUE,"GENERAL";"TAB2",#N/A,TRUE,"GENERAL";"TAB3",#N/A,TRUE,"GENERAL";"TAB4",#N/A,TRUE,"GENERAL";"TAB5",#N/A,TRUE,"GENERAL"}</definedName>
    <definedName name="_____kjk6" hidden="1">{"TAB1",#N/A,TRUE,"GENERAL";"TAB2",#N/A,TRUE,"GENERAL";"TAB3",#N/A,TRUE,"GENERAL";"TAB4",#N/A,TRUE,"GENERAL";"TAB5",#N/A,TRUE,"GENERAL"}</definedName>
    <definedName name="_____m3" hidden="1">{"via1",#N/A,TRUE,"general";"via2",#N/A,TRUE,"general";"via3",#N/A,TRUE,"general"}</definedName>
    <definedName name="_____m4" hidden="1">{"TAB1",#N/A,TRUE,"GENERAL";"TAB2",#N/A,TRUE,"GENERAL";"TAB3",#N/A,TRUE,"GENERAL";"TAB4",#N/A,TRUE,"GENERAL";"TAB5",#N/A,TRUE,"GENERAL"}</definedName>
    <definedName name="_____m5" hidden="1">{"via1",#N/A,TRUE,"general";"via2",#N/A,TRUE,"general";"via3",#N/A,TRUE,"general"}</definedName>
    <definedName name="_____m6" hidden="1">{"TAB1",#N/A,TRUE,"GENERAL";"TAB2",#N/A,TRUE,"GENERAL";"TAB3",#N/A,TRUE,"GENERAL";"TAB4",#N/A,TRUE,"GENERAL";"TAB5",#N/A,TRUE,"GENERAL"}</definedName>
    <definedName name="_____m7" hidden="1">{"TAB1",#N/A,TRUE,"GENERAL";"TAB2",#N/A,TRUE,"GENERAL";"TAB3",#N/A,TRUE,"GENERAL";"TAB4",#N/A,TRUE,"GENERAL";"TAB5",#N/A,TRUE,"GENERAL"}</definedName>
    <definedName name="_____m8" hidden="1">{"via1",#N/A,TRUE,"general";"via2",#N/A,TRUE,"general";"via3",#N/A,TRUE,"general"}</definedName>
    <definedName name="_____m9" hidden="1">{"via1",#N/A,TRUE,"general";"via2",#N/A,TRUE,"general";"via3",#N/A,TRUE,"general"}</definedName>
    <definedName name="_____n3" hidden="1">{"TAB1",#N/A,TRUE,"GENERAL";"TAB2",#N/A,TRUE,"GENERAL";"TAB3",#N/A,TRUE,"GENERAL";"TAB4",#N/A,TRUE,"GENERAL";"TAB5",#N/A,TRUE,"GENERAL"}</definedName>
    <definedName name="_____n4" hidden="1">{"via1",#N/A,TRUE,"general";"via2",#N/A,TRUE,"general";"via3",#N/A,TRUE,"general"}</definedName>
    <definedName name="_____n5" hidden="1">{"TAB1",#N/A,TRUE,"GENERAL";"TAB2",#N/A,TRUE,"GENERAL";"TAB3",#N/A,TRUE,"GENERAL";"TAB4",#N/A,TRUE,"GENERAL";"TAB5",#N/A,TRUE,"GENERAL"}</definedName>
    <definedName name="_____nyn7" hidden="1">{"via1",#N/A,TRUE,"general";"via2",#N/A,TRUE,"general";"via3",#N/A,TRUE,"general"}</definedName>
    <definedName name="_____o4" hidden="1">{"via1",#N/A,TRUE,"general";"via2",#N/A,TRUE,"general";"via3",#N/A,TRUE,"general"}</definedName>
    <definedName name="_____o5" hidden="1">{"TAB1",#N/A,TRUE,"GENERAL";"TAB2",#N/A,TRUE,"GENERAL";"TAB3",#N/A,TRUE,"GENERAL";"TAB4",#N/A,TRUE,"GENERAL";"TAB5",#N/A,TRUE,"GENERAL"}</definedName>
    <definedName name="_____o6" hidden="1">{"TAB1",#N/A,TRUE,"GENERAL";"TAB2",#N/A,TRUE,"GENERAL";"TAB3",#N/A,TRUE,"GENERAL";"TAB4",#N/A,TRUE,"GENERAL";"TAB5",#N/A,TRUE,"GENERAL"}</definedName>
    <definedName name="_____o7" hidden="1">{"TAB1",#N/A,TRUE,"GENERAL";"TAB2",#N/A,TRUE,"GENERAL";"TAB3",#N/A,TRUE,"GENERAL";"TAB4",#N/A,TRUE,"GENERAL";"TAB5",#N/A,TRUE,"GENERAL"}</definedName>
    <definedName name="_____o8" hidden="1">{"via1",#N/A,TRUE,"general";"via2",#N/A,TRUE,"general";"via3",#N/A,TRUE,"general"}</definedName>
    <definedName name="_____o9" hidden="1">{"TAB1",#N/A,TRUE,"GENERAL";"TAB2",#N/A,TRUE,"GENERAL";"TAB3",#N/A,TRUE,"GENERAL";"TAB4",#N/A,TRUE,"GENERAL";"TAB5",#N/A,TRUE,"GENERAL"}</definedName>
    <definedName name="_____p6" hidden="1">{"via1",#N/A,TRUE,"general";"via2",#N/A,TRUE,"general";"via3",#N/A,TRUE,"general"}</definedName>
    <definedName name="_____p7" hidden="1">{"via1",#N/A,TRUE,"general";"via2",#N/A,TRUE,"general";"via3",#N/A,TRUE,"general"}</definedName>
    <definedName name="_____p8" hidden="1">{"TAB1",#N/A,TRUE,"GENERAL";"TAB2",#N/A,TRUE,"GENERAL";"TAB3",#N/A,TRUE,"GENERAL";"TAB4",#N/A,TRUE,"GENERAL";"TAB5",#N/A,TRUE,"GENERAL"}</definedName>
    <definedName name="_____r" hidden="1">{"TAB1",#N/A,TRUE,"GENERAL";"TAB2",#N/A,TRUE,"GENERAL";"TAB3",#N/A,TRUE,"GENERAL";"TAB4",#N/A,TRUE,"GENERAL";"TAB5",#N/A,TRUE,"GENERAL"}</definedName>
    <definedName name="_____r4r" hidden="1">{"via1",#N/A,TRUE,"general";"via2",#N/A,TRUE,"general";"via3",#N/A,TRUE,"general"}</definedName>
    <definedName name="_____rtu6" hidden="1">{"via1",#N/A,TRUE,"general";"via2",#N/A,TRUE,"general";"via3",#N/A,TRUE,"general"}</definedName>
    <definedName name="_____s1" hidden="1">{"via1",#N/A,TRUE,"general";"via2",#N/A,TRUE,"general";"via3",#N/A,TRUE,"general"}</definedName>
    <definedName name="_____s2" hidden="1">{"TAB1",#N/A,TRUE,"GENERAL";"TAB2",#N/A,TRUE,"GENERAL";"TAB3",#N/A,TRUE,"GENERAL";"TAB4",#N/A,TRUE,"GENERAL";"TAB5",#N/A,TRUE,"GENERAL"}</definedName>
    <definedName name="_____s3" hidden="1">{"TAB1",#N/A,TRUE,"GENERAL";"TAB2",#N/A,TRUE,"GENERAL";"TAB3",#N/A,TRUE,"GENERAL";"TAB4",#N/A,TRUE,"GENERAL";"TAB5",#N/A,TRUE,"GENERAL"}</definedName>
    <definedName name="_____s4" hidden="1">{"via1",#N/A,TRUE,"general";"via2",#N/A,TRUE,"general";"via3",#N/A,TRUE,"general"}</definedName>
    <definedName name="_____s5" hidden="1">{"via1",#N/A,TRUE,"general";"via2",#N/A,TRUE,"general";"via3",#N/A,TRUE,"general"}</definedName>
    <definedName name="_____s6" hidden="1">{"TAB1",#N/A,TRUE,"GENERAL";"TAB2",#N/A,TRUE,"GENERAL";"TAB3",#N/A,TRUE,"GENERAL";"TAB4",#N/A,TRUE,"GENERAL";"TAB5",#N/A,TRUE,"GENERAL"}</definedName>
    <definedName name="_____s7" hidden="1">{"via1",#N/A,TRUE,"general";"via2",#N/A,TRUE,"general";"via3",#N/A,TRUE,"general"}</definedName>
    <definedName name="_____t3" hidden="1">{"TAB1",#N/A,TRUE,"GENERAL";"TAB2",#N/A,TRUE,"GENERAL";"TAB3",#N/A,TRUE,"GENERAL";"TAB4",#N/A,TRUE,"GENERAL";"TAB5",#N/A,TRUE,"GENERAL"}</definedName>
    <definedName name="_____t4" hidden="1">{"via1",#N/A,TRUE,"general";"via2",#N/A,TRUE,"general";"via3",#N/A,TRUE,"general"}</definedName>
    <definedName name="_____t5" hidden="1">{"TAB1",#N/A,TRUE,"GENERAL";"TAB2",#N/A,TRUE,"GENERAL";"TAB3",#N/A,TRUE,"GENERAL";"TAB4",#N/A,TRUE,"GENERAL";"TAB5",#N/A,TRUE,"GENERAL"}</definedName>
    <definedName name="_____t6" hidden="1">{"via1",#N/A,TRUE,"general";"via2",#N/A,TRUE,"general";"via3",#N/A,TRUE,"general"}</definedName>
    <definedName name="_____t66" hidden="1">{"TAB1",#N/A,TRUE,"GENERAL";"TAB2",#N/A,TRUE,"GENERAL";"TAB3",#N/A,TRUE,"GENERAL";"TAB4",#N/A,TRUE,"GENERAL";"TAB5",#N/A,TRUE,"GENERAL"}</definedName>
    <definedName name="_____t7" hidden="1">{"via1",#N/A,TRUE,"general";"via2",#N/A,TRUE,"general";"via3",#N/A,TRUE,"general"}</definedName>
    <definedName name="_____t77" hidden="1">{"TAB1",#N/A,TRUE,"GENERAL";"TAB2",#N/A,TRUE,"GENERAL";"TAB3",#N/A,TRUE,"GENERAL";"TAB4",#N/A,TRUE,"GENERAL";"TAB5",#N/A,TRUE,"GENERAL"}</definedName>
    <definedName name="_____t8" hidden="1">{"TAB1",#N/A,TRUE,"GENERAL";"TAB2",#N/A,TRUE,"GENERAL";"TAB3",#N/A,TRUE,"GENERAL";"TAB4",#N/A,TRUE,"GENERAL";"TAB5",#N/A,TRUE,"GENERAL"}</definedName>
    <definedName name="_____t88" hidden="1">{"via1",#N/A,TRUE,"general";"via2",#N/A,TRUE,"general";"via3",#N/A,TRUE,"general"}</definedName>
    <definedName name="_____t9" hidden="1">{"TAB1",#N/A,TRUE,"GENERAL";"TAB2",#N/A,TRUE,"GENERAL";"TAB3",#N/A,TRUE,"GENERAL";"TAB4",#N/A,TRUE,"GENERAL";"TAB5",#N/A,TRUE,"GENERAL"}</definedName>
    <definedName name="_____t99" hidden="1">{"via1",#N/A,TRUE,"general";"via2",#N/A,TRUE,"general";"via3",#N/A,TRUE,"general"}</definedName>
    <definedName name="_____u4" hidden="1">{"TAB1",#N/A,TRUE,"GENERAL";"TAB2",#N/A,TRUE,"GENERAL";"TAB3",#N/A,TRUE,"GENERAL";"TAB4",#N/A,TRUE,"GENERAL";"TAB5",#N/A,TRUE,"GENERAL"}</definedName>
    <definedName name="_____u5" hidden="1">{"TAB1",#N/A,TRUE,"GENERAL";"TAB2",#N/A,TRUE,"GENERAL";"TAB3",#N/A,TRUE,"GENERAL";"TAB4",#N/A,TRUE,"GENERAL";"TAB5",#N/A,TRUE,"GENERAL"}</definedName>
    <definedName name="_____u6" hidden="1">{"TAB1",#N/A,TRUE,"GENERAL";"TAB2",#N/A,TRUE,"GENERAL";"TAB3",#N/A,TRUE,"GENERAL";"TAB4",#N/A,TRUE,"GENERAL";"TAB5",#N/A,TRUE,"GENERAL"}</definedName>
    <definedName name="_____u7" hidden="1">{"via1",#N/A,TRUE,"general";"via2",#N/A,TRUE,"general";"via3",#N/A,TRUE,"general"}</definedName>
    <definedName name="_____u8" hidden="1">{"TAB1",#N/A,TRUE,"GENERAL";"TAB2",#N/A,TRUE,"GENERAL";"TAB3",#N/A,TRUE,"GENERAL";"TAB4",#N/A,TRUE,"GENERAL";"TAB5",#N/A,TRUE,"GENERAL"}</definedName>
    <definedName name="_____u9" hidden="1">{"TAB1",#N/A,TRUE,"GENERAL";"TAB2",#N/A,TRUE,"GENERAL";"TAB3",#N/A,TRUE,"GENERAL";"TAB4",#N/A,TRUE,"GENERAL";"TAB5",#N/A,TRUE,"GENERAL"}</definedName>
    <definedName name="_____ur7" hidden="1">{"TAB1",#N/A,TRUE,"GENERAL";"TAB2",#N/A,TRUE,"GENERAL";"TAB3",#N/A,TRUE,"GENERAL";"TAB4",#N/A,TRUE,"GENERAL";"TAB5",#N/A,TRUE,"GENERAL"}</definedName>
    <definedName name="_____v2" hidden="1">{"via1",#N/A,TRUE,"general";"via2",#N/A,TRUE,"general";"via3",#N/A,TRUE,"general"}</definedName>
    <definedName name="_____v3" hidden="1">{"TAB1",#N/A,TRUE,"GENERAL";"TAB2",#N/A,TRUE,"GENERAL";"TAB3",#N/A,TRUE,"GENERAL";"TAB4",#N/A,TRUE,"GENERAL";"TAB5",#N/A,TRUE,"GENERAL"}</definedName>
    <definedName name="_____v4" hidden="1">{"TAB1",#N/A,TRUE,"GENERAL";"TAB2",#N/A,TRUE,"GENERAL";"TAB3",#N/A,TRUE,"GENERAL";"TAB4",#N/A,TRUE,"GENERAL";"TAB5",#N/A,TRUE,"GENERAL"}</definedName>
    <definedName name="_____v5" hidden="1">{"TAB1",#N/A,TRUE,"GENERAL";"TAB2",#N/A,TRUE,"GENERAL";"TAB3",#N/A,TRUE,"GENERAL";"TAB4",#N/A,TRUE,"GENERAL";"TAB5",#N/A,TRUE,"GENERAL"}</definedName>
    <definedName name="_____v6" hidden="1">{"TAB1",#N/A,TRUE,"GENERAL";"TAB2",#N/A,TRUE,"GENERAL";"TAB3",#N/A,TRUE,"GENERAL";"TAB4",#N/A,TRUE,"GENERAL";"TAB5",#N/A,TRUE,"GENERAL"}</definedName>
    <definedName name="_____v7" hidden="1">{"via1",#N/A,TRUE,"general";"via2",#N/A,TRUE,"general";"via3",#N/A,TRUE,"general"}</definedName>
    <definedName name="_____v8" hidden="1">{"TAB1",#N/A,TRUE,"GENERAL";"TAB2",#N/A,TRUE,"GENERAL";"TAB3",#N/A,TRUE,"GENERAL";"TAB4",#N/A,TRUE,"GENERAL";"TAB5",#N/A,TRUE,"GENERAL"}</definedName>
    <definedName name="_____v9" hidden="1">{"TAB1",#N/A,TRUE,"GENERAL";"TAB2",#N/A,TRUE,"GENERAL";"TAB3",#N/A,TRUE,"GENERAL";"TAB4",#N/A,TRUE,"GENERAL";"TAB5",#N/A,TRUE,"GENERAL"}</definedName>
    <definedName name="_____vfv4" hidden="1">{"via1",#N/A,TRUE,"general";"via2",#N/A,TRUE,"general";"via3",#N/A,TRUE,"general"}</definedName>
    <definedName name="_____x1" hidden="1">{"TAB1",#N/A,TRUE,"GENERAL";"TAB2",#N/A,TRUE,"GENERAL";"TAB3",#N/A,TRUE,"GENERAL";"TAB4",#N/A,TRUE,"GENERAL";"TAB5",#N/A,TRUE,"GENERAL"}</definedName>
    <definedName name="_____x2" hidden="1">{"via1",#N/A,TRUE,"general";"via2",#N/A,TRUE,"general";"via3",#N/A,TRUE,"general"}</definedName>
    <definedName name="_____x3" hidden="1">{"via1",#N/A,TRUE,"general";"via2",#N/A,TRUE,"general";"via3",#N/A,TRUE,"general"}</definedName>
    <definedName name="_____x4" hidden="1">{"via1",#N/A,TRUE,"general";"via2",#N/A,TRUE,"general";"via3",#N/A,TRUE,"general"}</definedName>
    <definedName name="_____x5" hidden="1">{"TAB1",#N/A,TRUE,"GENERAL";"TAB2",#N/A,TRUE,"GENERAL";"TAB3",#N/A,TRUE,"GENERAL";"TAB4",#N/A,TRUE,"GENERAL";"TAB5",#N/A,TRUE,"GENERAL"}</definedName>
    <definedName name="_____x6" hidden="1">{"TAB1",#N/A,TRUE,"GENERAL";"TAB2",#N/A,TRUE,"GENERAL";"TAB3",#N/A,TRUE,"GENERAL";"TAB4",#N/A,TRUE,"GENERAL";"TAB5",#N/A,TRUE,"GENERAL"}</definedName>
    <definedName name="_____x7" hidden="1">{"TAB1",#N/A,TRUE,"GENERAL";"TAB2",#N/A,TRUE,"GENERAL";"TAB3",#N/A,TRUE,"GENERAL";"TAB4",#N/A,TRUE,"GENERAL";"TAB5",#N/A,TRUE,"GENERAL"}</definedName>
    <definedName name="_____x8" hidden="1">{"via1",#N/A,TRUE,"general";"via2",#N/A,TRUE,"general";"via3",#N/A,TRUE,"general"}</definedName>
    <definedName name="_____x9" hidden="1">{"TAB1",#N/A,TRUE,"GENERAL";"TAB2",#N/A,TRUE,"GENERAL";"TAB3",#N/A,TRUE,"GENERAL";"TAB4",#N/A,TRUE,"GENERAL";"TAB5",#N/A,TRUE,"GENERAL"}</definedName>
    <definedName name="_____y2" hidden="1">{"TAB1",#N/A,TRUE,"GENERAL";"TAB2",#N/A,TRUE,"GENERAL";"TAB3",#N/A,TRUE,"GENERAL";"TAB4",#N/A,TRUE,"GENERAL";"TAB5",#N/A,TRUE,"GENERAL"}</definedName>
    <definedName name="_____y3" hidden="1">{"via1",#N/A,TRUE,"general";"via2",#N/A,TRUE,"general";"via3",#N/A,TRUE,"general"}</definedName>
    <definedName name="_____y4" hidden="1">{"via1",#N/A,TRUE,"general";"via2",#N/A,TRUE,"general";"via3",#N/A,TRUE,"general"}</definedName>
    <definedName name="_____y5" hidden="1">{"TAB1",#N/A,TRUE,"GENERAL";"TAB2",#N/A,TRUE,"GENERAL";"TAB3",#N/A,TRUE,"GENERAL";"TAB4",#N/A,TRUE,"GENERAL";"TAB5",#N/A,TRUE,"GENERAL"}</definedName>
    <definedName name="_____y6" hidden="1">{"via1",#N/A,TRUE,"general";"via2",#N/A,TRUE,"general";"via3",#N/A,TRUE,"general"}</definedName>
    <definedName name="_____y7" hidden="1">{"via1",#N/A,TRUE,"general";"via2",#N/A,TRUE,"general";"via3",#N/A,TRUE,"general"}</definedName>
    <definedName name="_____y8" hidden="1">{"via1",#N/A,TRUE,"general";"via2",#N/A,TRUE,"general";"via3",#N/A,TRUE,"general"}</definedName>
    <definedName name="_____y9" hidden="1">{"TAB1",#N/A,TRUE,"GENERAL";"TAB2",#N/A,TRUE,"GENERAL";"TAB3",#N/A,TRUE,"GENERAL";"TAB4",#N/A,TRUE,"GENERAL";"TAB5",#N/A,TRUE,"GENERAL"}</definedName>
    <definedName name="_____z1" hidden="1">{"TAB1",#N/A,TRUE,"GENERAL";"TAB2",#N/A,TRUE,"GENERAL";"TAB3",#N/A,TRUE,"GENERAL";"TAB4",#N/A,TRUE,"GENERAL";"TAB5",#N/A,TRUE,"GENERAL"}</definedName>
    <definedName name="_____z2" hidden="1">{"via1",#N/A,TRUE,"general";"via2",#N/A,TRUE,"general";"via3",#N/A,TRUE,"general"}</definedName>
    <definedName name="_____z3" hidden="1">{"via1",#N/A,TRUE,"general";"via2",#N/A,TRUE,"general";"via3",#N/A,TRUE,"general"}</definedName>
    <definedName name="_____z4" hidden="1">{"TAB1",#N/A,TRUE,"GENERAL";"TAB2",#N/A,TRUE,"GENERAL";"TAB3",#N/A,TRUE,"GENERAL";"TAB4",#N/A,TRUE,"GENERAL";"TAB5",#N/A,TRUE,"GENERAL"}</definedName>
    <definedName name="_____z5" hidden="1">{"via1",#N/A,TRUE,"general";"via2",#N/A,TRUE,"general";"via3",#N/A,TRUE,"general"}</definedName>
    <definedName name="_____z6" hidden="1">{"TAB1",#N/A,TRUE,"GENERAL";"TAB2",#N/A,TRUE,"GENERAL";"TAB3",#N/A,TRUE,"GENERAL";"TAB4",#N/A,TRUE,"GENERAL";"TAB5",#N/A,TRUE,"GENERAL"}</definedName>
    <definedName name="____a1" hidden="1">{"TAB1",#N/A,TRUE,"GENERAL";"TAB2",#N/A,TRUE,"GENERAL";"TAB3",#N/A,TRUE,"GENERAL";"TAB4",#N/A,TRUE,"GENERAL";"TAB5",#N/A,TRUE,"GENERAL"}</definedName>
    <definedName name="____a3" hidden="1">{"TAB1",#N/A,TRUE,"GENERAL";"TAB2",#N/A,TRUE,"GENERAL";"TAB3",#N/A,TRUE,"GENERAL";"TAB4",#N/A,TRUE,"GENERAL";"TAB5",#N/A,TRUE,"GENERAL"}</definedName>
    <definedName name="____a4" hidden="1">{"via1",#N/A,TRUE,"general";"via2",#N/A,TRUE,"general";"via3",#N/A,TRUE,"general"}</definedName>
    <definedName name="____a5" hidden="1">{"TAB1",#N/A,TRUE,"GENERAL";"TAB2",#N/A,TRUE,"GENERAL";"TAB3",#N/A,TRUE,"GENERAL";"TAB4",#N/A,TRUE,"GENERAL";"TAB5",#N/A,TRUE,"GENERAL"}</definedName>
    <definedName name="____a6" hidden="1">{"TAB1",#N/A,TRUE,"GENERAL";"TAB2",#N/A,TRUE,"GENERAL";"TAB3",#N/A,TRUE,"GENERAL";"TAB4",#N/A,TRUE,"GENERAL";"TAB5",#N/A,TRUE,"GENERAL"}</definedName>
    <definedName name="____b2" hidden="1">{"TAB1",#N/A,TRUE,"GENERAL";"TAB2",#N/A,TRUE,"GENERAL";"TAB3",#N/A,TRUE,"GENERAL";"TAB4",#N/A,TRUE,"GENERAL";"TAB5",#N/A,TRUE,"GENERAL"}</definedName>
    <definedName name="____b3" hidden="1">{"TAB1",#N/A,TRUE,"GENERAL";"TAB2",#N/A,TRUE,"GENERAL";"TAB3",#N/A,TRUE,"GENERAL";"TAB4",#N/A,TRUE,"GENERAL";"TAB5",#N/A,TRUE,"GENERAL"}</definedName>
    <definedName name="____b4" hidden="1">{"TAB1",#N/A,TRUE,"GENERAL";"TAB2",#N/A,TRUE,"GENERAL";"TAB3",#N/A,TRUE,"GENERAL";"TAB4",#N/A,TRUE,"GENERAL";"TAB5",#N/A,TRUE,"GENERAL"}</definedName>
    <definedName name="____b5" hidden="1">{"TAB1",#N/A,TRUE,"GENERAL";"TAB2",#N/A,TRUE,"GENERAL";"TAB3",#N/A,TRUE,"GENERAL";"TAB4",#N/A,TRUE,"GENERAL";"TAB5",#N/A,TRUE,"GENERAL"}</definedName>
    <definedName name="____b6" hidden="1">{"TAB1",#N/A,TRUE,"GENERAL";"TAB2",#N/A,TRUE,"GENERAL";"TAB3",#N/A,TRUE,"GENERAL";"TAB4",#N/A,TRUE,"GENERAL";"TAB5",#N/A,TRUE,"GENERAL"}</definedName>
    <definedName name="____b7" hidden="1">{"via1",#N/A,TRUE,"general";"via2",#N/A,TRUE,"general";"via3",#N/A,TRUE,"general"}</definedName>
    <definedName name="____b8" hidden="1">{"via1",#N/A,TRUE,"general";"via2",#N/A,TRUE,"general";"via3",#N/A,TRUE,"general"}</definedName>
    <definedName name="____bb9" hidden="1">{"TAB1",#N/A,TRUE,"GENERAL";"TAB2",#N/A,TRUE,"GENERAL";"TAB3",#N/A,TRUE,"GENERAL";"TAB4",#N/A,TRUE,"GENERAL";"TAB5",#N/A,TRUE,"GENERAL"}</definedName>
    <definedName name="____bgb5" hidden="1">{"TAB1",#N/A,TRUE,"GENERAL";"TAB2",#N/A,TRUE,"GENERAL";"TAB3",#N/A,TRUE,"GENERAL";"TAB4",#N/A,TRUE,"GENERAL";"TAB5",#N/A,TRUE,"GENERAL"}</definedName>
    <definedName name="____g2" hidden="1">{"TAB1",#N/A,TRUE,"GENERAL";"TAB2",#N/A,TRUE,"GENERAL";"TAB3",#N/A,TRUE,"GENERAL";"TAB4",#N/A,TRUE,"GENERAL";"TAB5",#N/A,TRUE,"GENERAL"}</definedName>
    <definedName name="____g3" hidden="1">{"via1",#N/A,TRUE,"general";"via2",#N/A,TRUE,"general";"via3",#N/A,TRUE,"general"}</definedName>
    <definedName name="____g4" hidden="1">{"via1",#N/A,TRUE,"general";"via2",#N/A,TRUE,"general";"via3",#N/A,TRUE,"general"}</definedName>
    <definedName name="____g5" hidden="1">{"via1",#N/A,TRUE,"general";"via2",#N/A,TRUE,"general";"via3",#N/A,TRUE,"general"}</definedName>
    <definedName name="____g6" hidden="1">{"via1",#N/A,TRUE,"general";"via2",#N/A,TRUE,"general";"via3",#N/A,TRUE,"general"}</definedName>
    <definedName name="____g7" hidden="1">{"TAB1",#N/A,TRUE,"GENERAL";"TAB2",#N/A,TRUE,"GENERAL";"TAB3",#N/A,TRUE,"GENERAL";"TAB4",#N/A,TRUE,"GENERAL";"TAB5",#N/A,TRUE,"GENERAL"}</definedName>
    <definedName name="____GR1" hidden="1">{"TAB1",#N/A,TRUE,"GENERAL";"TAB2",#N/A,TRUE,"GENERAL";"TAB3",#N/A,TRUE,"GENERAL";"TAB4",#N/A,TRUE,"GENERAL";"TAB5",#N/A,TRUE,"GENERAL"}</definedName>
    <definedName name="____gtr4" hidden="1">{"via1",#N/A,TRUE,"general";"via2",#N/A,TRUE,"general";"via3",#N/A,TRUE,"general"}</definedName>
    <definedName name="____h2" hidden="1">{"via1",#N/A,TRUE,"general";"via2",#N/A,TRUE,"general";"via3",#N/A,TRUE,"general"}</definedName>
    <definedName name="____h3" hidden="1">{"via1",#N/A,TRUE,"general";"via2",#N/A,TRUE,"general";"via3",#N/A,TRUE,"general"}</definedName>
    <definedName name="____h4" hidden="1">{"TAB1",#N/A,TRUE,"GENERAL";"TAB2",#N/A,TRUE,"GENERAL";"TAB3",#N/A,TRUE,"GENERAL";"TAB4",#N/A,TRUE,"GENERAL";"TAB5",#N/A,TRUE,"GENERAL"}</definedName>
    <definedName name="____h5" hidden="1">{"TAB1",#N/A,TRUE,"GENERAL";"TAB2",#N/A,TRUE,"GENERAL";"TAB3",#N/A,TRUE,"GENERAL";"TAB4",#N/A,TRUE,"GENERAL";"TAB5",#N/A,TRUE,"GENERAL"}</definedName>
    <definedName name="____h6" hidden="1">{"via1",#N/A,TRUE,"general";"via2",#N/A,TRUE,"general";"via3",#N/A,TRUE,"general"}</definedName>
    <definedName name="____h7" hidden="1">{"TAB1",#N/A,TRUE,"GENERAL";"TAB2",#N/A,TRUE,"GENERAL";"TAB3",#N/A,TRUE,"GENERAL";"TAB4",#N/A,TRUE,"GENERAL";"TAB5",#N/A,TRUE,"GENERAL"}</definedName>
    <definedName name="____h8" hidden="1">{"via1",#N/A,TRUE,"general";"via2",#N/A,TRUE,"general";"via3",#N/A,TRUE,"general"}</definedName>
    <definedName name="____hfh7" hidden="1">{"via1",#N/A,TRUE,"general";"via2",#N/A,TRUE,"general";"via3",#N/A,TRUE,"general"}</definedName>
    <definedName name="____i4" hidden="1">{"via1",#N/A,TRUE,"general";"via2",#N/A,TRUE,"general";"via3",#N/A,TRUE,"general"}</definedName>
    <definedName name="____i5" hidden="1">{"TAB1",#N/A,TRUE,"GENERAL";"TAB2",#N/A,TRUE,"GENERAL";"TAB3",#N/A,TRUE,"GENERAL";"TAB4",#N/A,TRUE,"GENERAL";"TAB5",#N/A,TRUE,"GENERAL"}</definedName>
    <definedName name="____i6" hidden="1">{"TAB1",#N/A,TRUE,"GENERAL";"TAB2",#N/A,TRUE,"GENERAL";"TAB3",#N/A,TRUE,"GENERAL";"TAB4",#N/A,TRUE,"GENERAL";"TAB5",#N/A,TRUE,"GENERAL"}</definedName>
    <definedName name="____i7" hidden="1">{"via1",#N/A,TRUE,"general";"via2",#N/A,TRUE,"general";"via3",#N/A,TRUE,"general"}</definedName>
    <definedName name="____i77" hidden="1">{"TAB1",#N/A,TRUE,"GENERAL";"TAB2",#N/A,TRUE,"GENERAL";"TAB3",#N/A,TRUE,"GENERAL";"TAB4",#N/A,TRUE,"GENERAL";"TAB5",#N/A,TRUE,"GENERAL"}</definedName>
    <definedName name="____i8" hidden="1">{"via1",#N/A,TRUE,"general";"via2",#N/A,TRUE,"general";"via3",#N/A,TRUE,"general"}</definedName>
    <definedName name="____i9" hidden="1">{"TAB1",#N/A,TRUE,"GENERAL";"TAB2",#N/A,TRUE,"GENERAL";"TAB3",#N/A,TRUE,"GENERAL";"TAB4",#N/A,TRUE,"GENERAL";"TAB5",#N/A,TRUE,"GENERAL"}</definedName>
    <definedName name="____k3" hidden="1">{"TAB1",#N/A,TRUE,"GENERAL";"TAB2",#N/A,TRUE,"GENERAL";"TAB3",#N/A,TRUE,"GENERAL";"TAB4",#N/A,TRUE,"GENERAL";"TAB5",#N/A,TRUE,"GENERAL"}</definedName>
    <definedName name="____k4" hidden="1">{"via1",#N/A,TRUE,"general";"via2",#N/A,TRUE,"general";"via3",#N/A,TRUE,"general"}</definedName>
    <definedName name="____k5" hidden="1">{"via1",#N/A,TRUE,"general";"via2",#N/A,TRUE,"general";"via3",#N/A,TRUE,"general"}</definedName>
    <definedName name="____k6" hidden="1">{"TAB1",#N/A,TRUE,"GENERAL";"TAB2",#N/A,TRUE,"GENERAL";"TAB3",#N/A,TRUE,"GENERAL";"TAB4",#N/A,TRUE,"GENERAL";"TAB5",#N/A,TRUE,"GENERAL"}</definedName>
    <definedName name="____k7" hidden="1">{"via1",#N/A,TRUE,"general";"via2",#N/A,TRUE,"general";"via3",#N/A,TRUE,"general"}</definedName>
    <definedName name="____k8" hidden="1">{"via1",#N/A,TRUE,"general";"via2",#N/A,TRUE,"general";"via3",#N/A,TRUE,"general"}</definedName>
    <definedName name="____k9" hidden="1">{"TAB1",#N/A,TRUE,"GENERAL";"TAB2",#N/A,TRUE,"GENERAL";"TAB3",#N/A,TRUE,"GENERAL";"TAB4",#N/A,TRUE,"GENERAL";"TAB5",#N/A,TRUE,"GENERAL"}</definedName>
    <definedName name="____kjk6" hidden="1">{"TAB1",#N/A,TRUE,"GENERAL";"TAB2",#N/A,TRUE,"GENERAL";"TAB3",#N/A,TRUE,"GENERAL";"TAB4",#N/A,TRUE,"GENERAL";"TAB5",#N/A,TRUE,"GENERAL"}</definedName>
    <definedName name="____m3" hidden="1">{"via1",#N/A,TRUE,"general";"via2",#N/A,TRUE,"general";"via3",#N/A,TRUE,"general"}</definedName>
    <definedName name="____m4" hidden="1">{"TAB1",#N/A,TRUE,"GENERAL";"TAB2",#N/A,TRUE,"GENERAL";"TAB3",#N/A,TRUE,"GENERAL";"TAB4",#N/A,TRUE,"GENERAL";"TAB5",#N/A,TRUE,"GENERAL"}</definedName>
    <definedName name="____m5" hidden="1">{"via1",#N/A,TRUE,"general";"via2",#N/A,TRUE,"general";"via3",#N/A,TRUE,"general"}</definedName>
    <definedName name="____m6" hidden="1">{"TAB1",#N/A,TRUE,"GENERAL";"TAB2",#N/A,TRUE,"GENERAL";"TAB3",#N/A,TRUE,"GENERAL";"TAB4",#N/A,TRUE,"GENERAL";"TAB5",#N/A,TRUE,"GENERAL"}</definedName>
    <definedName name="____m7" hidden="1">{"TAB1",#N/A,TRUE,"GENERAL";"TAB2",#N/A,TRUE,"GENERAL";"TAB3",#N/A,TRUE,"GENERAL";"TAB4",#N/A,TRUE,"GENERAL";"TAB5",#N/A,TRUE,"GENERAL"}</definedName>
    <definedName name="____m8" hidden="1">{"via1",#N/A,TRUE,"general";"via2",#N/A,TRUE,"general";"via3",#N/A,TRUE,"general"}</definedName>
    <definedName name="____m9" hidden="1">{"via1",#N/A,TRUE,"general";"via2",#N/A,TRUE,"general";"via3",#N/A,TRUE,"general"}</definedName>
    <definedName name="____n3" hidden="1">{"TAB1",#N/A,TRUE,"GENERAL";"TAB2",#N/A,TRUE,"GENERAL";"TAB3",#N/A,TRUE,"GENERAL";"TAB4",#N/A,TRUE,"GENERAL";"TAB5",#N/A,TRUE,"GENERAL"}</definedName>
    <definedName name="____n4" hidden="1">{"via1",#N/A,TRUE,"general";"via2",#N/A,TRUE,"general";"via3",#N/A,TRUE,"general"}</definedName>
    <definedName name="____n5" hidden="1">{"TAB1",#N/A,TRUE,"GENERAL";"TAB2",#N/A,TRUE,"GENERAL";"TAB3",#N/A,TRUE,"GENERAL";"TAB4",#N/A,TRUE,"GENERAL";"TAB5",#N/A,TRUE,"GENERAL"}</definedName>
    <definedName name="____nyn7" hidden="1">{"via1",#N/A,TRUE,"general";"via2",#N/A,TRUE,"general";"via3",#N/A,TRUE,"general"}</definedName>
    <definedName name="____o4" hidden="1">{"via1",#N/A,TRUE,"general";"via2",#N/A,TRUE,"general";"via3",#N/A,TRUE,"general"}</definedName>
    <definedName name="____o5" hidden="1">{"TAB1",#N/A,TRUE,"GENERAL";"TAB2",#N/A,TRUE,"GENERAL";"TAB3",#N/A,TRUE,"GENERAL";"TAB4",#N/A,TRUE,"GENERAL";"TAB5",#N/A,TRUE,"GENERAL"}</definedName>
    <definedName name="____o6" hidden="1">{"TAB1",#N/A,TRUE,"GENERAL";"TAB2",#N/A,TRUE,"GENERAL";"TAB3",#N/A,TRUE,"GENERAL";"TAB4",#N/A,TRUE,"GENERAL";"TAB5",#N/A,TRUE,"GENERAL"}</definedName>
    <definedName name="____o7" hidden="1">{"TAB1",#N/A,TRUE,"GENERAL";"TAB2",#N/A,TRUE,"GENERAL";"TAB3",#N/A,TRUE,"GENERAL";"TAB4",#N/A,TRUE,"GENERAL";"TAB5",#N/A,TRUE,"GENERAL"}</definedName>
    <definedName name="____o8" hidden="1">{"via1",#N/A,TRUE,"general";"via2",#N/A,TRUE,"general";"via3",#N/A,TRUE,"general"}</definedName>
    <definedName name="____o9" hidden="1">{"TAB1",#N/A,TRUE,"GENERAL";"TAB2",#N/A,TRUE,"GENERAL";"TAB3",#N/A,TRUE,"GENERAL";"TAB4",#N/A,TRUE,"GENERAL";"TAB5",#N/A,TRUE,"GENERAL"}</definedName>
    <definedName name="____p6" hidden="1">{"via1",#N/A,TRUE,"general";"via2",#N/A,TRUE,"general";"via3",#N/A,TRUE,"general"}</definedName>
    <definedName name="____p7" hidden="1">{"via1",#N/A,TRUE,"general";"via2",#N/A,TRUE,"general";"via3",#N/A,TRUE,"general"}</definedName>
    <definedName name="____p8" hidden="1">{"TAB1",#N/A,TRUE,"GENERAL";"TAB2",#N/A,TRUE,"GENERAL";"TAB3",#N/A,TRUE,"GENERAL";"TAB4",#N/A,TRUE,"GENERAL";"TAB5",#N/A,TRUE,"GENERAL"}</definedName>
    <definedName name="____r" hidden="1">{"TAB1",#N/A,TRUE,"GENERAL";"TAB2",#N/A,TRUE,"GENERAL";"TAB3",#N/A,TRUE,"GENERAL";"TAB4",#N/A,TRUE,"GENERAL";"TAB5",#N/A,TRUE,"GENERAL"}</definedName>
    <definedName name="____r4r" hidden="1">{"via1",#N/A,TRUE,"general";"via2",#N/A,TRUE,"general";"via3",#N/A,TRUE,"general"}</definedName>
    <definedName name="____rtu6" hidden="1">{"via1",#N/A,TRUE,"general";"via2",#N/A,TRUE,"general";"via3",#N/A,TRUE,"general"}</definedName>
    <definedName name="____s1" hidden="1">{"via1",#N/A,TRUE,"general";"via2",#N/A,TRUE,"general";"via3",#N/A,TRUE,"general"}</definedName>
    <definedName name="____s2" hidden="1">{"TAB1",#N/A,TRUE,"GENERAL";"TAB2",#N/A,TRUE,"GENERAL";"TAB3",#N/A,TRUE,"GENERAL";"TAB4",#N/A,TRUE,"GENERAL";"TAB5",#N/A,TRUE,"GENERAL"}</definedName>
    <definedName name="____s3" hidden="1">{"TAB1",#N/A,TRUE,"GENERAL";"TAB2",#N/A,TRUE,"GENERAL";"TAB3",#N/A,TRUE,"GENERAL";"TAB4",#N/A,TRUE,"GENERAL";"TAB5",#N/A,TRUE,"GENERAL"}</definedName>
    <definedName name="____s4" hidden="1">{"via1",#N/A,TRUE,"general";"via2",#N/A,TRUE,"general";"via3",#N/A,TRUE,"general"}</definedName>
    <definedName name="____s5" hidden="1">{"via1",#N/A,TRUE,"general";"via2",#N/A,TRUE,"general";"via3",#N/A,TRUE,"general"}</definedName>
    <definedName name="____s6" hidden="1">{"TAB1",#N/A,TRUE,"GENERAL";"TAB2",#N/A,TRUE,"GENERAL";"TAB3",#N/A,TRUE,"GENERAL";"TAB4",#N/A,TRUE,"GENERAL";"TAB5",#N/A,TRUE,"GENERAL"}</definedName>
    <definedName name="____s7" hidden="1">{"via1",#N/A,TRUE,"general";"via2",#N/A,TRUE,"general";"via3",#N/A,TRUE,"general"}</definedName>
    <definedName name="____t3" hidden="1">{"TAB1",#N/A,TRUE,"GENERAL";"TAB2",#N/A,TRUE,"GENERAL";"TAB3",#N/A,TRUE,"GENERAL";"TAB4",#N/A,TRUE,"GENERAL";"TAB5",#N/A,TRUE,"GENERAL"}</definedName>
    <definedName name="____t4" hidden="1">{"via1",#N/A,TRUE,"general";"via2",#N/A,TRUE,"general";"via3",#N/A,TRUE,"general"}</definedName>
    <definedName name="____t5" hidden="1">{"TAB1",#N/A,TRUE,"GENERAL";"TAB2",#N/A,TRUE,"GENERAL";"TAB3",#N/A,TRUE,"GENERAL";"TAB4",#N/A,TRUE,"GENERAL";"TAB5",#N/A,TRUE,"GENERAL"}</definedName>
    <definedName name="____t6" hidden="1">{"via1",#N/A,TRUE,"general";"via2",#N/A,TRUE,"general";"via3",#N/A,TRUE,"general"}</definedName>
    <definedName name="____t66" hidden="1">{"TAB1",#N/A,TRUE,"GENERAL";"TAB2",#N/A,TRUE,"GENERAL";"TAB3",#N/A,TRUE,"GENERAL";"TAB4",#N/A,TRUE,"GENERAL";"TAB5",#N/A,TRUE,"GENERAL"}</definedName>
    <definedName name="____t7" hidden="1">{"via1",#N/A,TRUE,"general";"via2",#N/A,TRUE,"general";"via3",#N/A,TRUE,"general"}</definedName>
    <definedName name="____t77" hidden="1">{"TAB1",#N/A,TRUE,"GENERAL";"TAB2",#N/A,TRUE,"GENERAL";"TAB3",#N/A,TRUE,"GENERAL";"TAB4",#N/A,TRUE,"GENERAL";"TAB5",#N/A,TRUE,"GENERAL"}</definedName>
    <definedName name="____t8" hidden="1">{"TAB1",#N/A,TRUE,"GENERAL";"TAB2",#N/A,TRUE,"GENERAL";"TAB3",#N/A,TRUE,"GENERAL";"TAB4",#N/A,TRUE,"GENERAL";"TAB5",#N/A,TRUE,"GENERAL"}</definedName>
    <definedName name="____t88" hidden="1">{"via1",#N/A,TRUE,"general";"via2",#N/A,TRUE,"general";"via3",#N/A,TRUE,"general"}</definedName>
    <definedName name="____t9" hidden="1">{"TAB1",#N/A,TRUE,"GENERAL";"TAB2",#N/A,TRUE,"GENERAL";"TAB3",#N/A,TRUE,"GENERAL";"TAB4",#N/A,TRUE,"GENERAL";"TAB5",#N/A,TRUE,"GENERAL"}</definedName>
    <definedName name="____t99" hidden="1">{"via1",#N/A,TRUE,"general";"via2",#N/A,TRUE,"general";"via3",#N/A,TRUE,"general"}</definedName>
    <definedName name="____u4" hidden="1">{"TAB1",#N/A,TRUE,"GENERAL";"TAB2",#N/A,TRUE,"GENERAL";"TAB3",#N/A,TRUE,"GENERAL";"TAB4",#N/A,TRUE,"GENERAL";"TAB5",#N/A,TRUE,"GENERAL"}</definedName>
    <definedName name="____u5" hidden="1">{"TAB1",#N/A,TRUE,"GENERAL";"TAB2",#N/A,TRUE,"GENERAL";"TAB3",#N/A,TRUE,"GENERAL";"TAB4",#N/A,TRUE,"GENERAL";"TAB5",#N/A,TRUE,"GENERAL"}</definedName>
    <definedName name="____u6" hidden="1">{"TAB1",#N/A,TRUE,"GENERAL";"TAB2",#N/A,TRUE,"GENERAL";"TAB3",#N/A,TRUE,"GENERAL";"TAB4",#N/A,TRUE,"GENERAL";"TAB5",#N/A,TRUE,"GENERAL"}</definedName>
    <definedName name="____u7" hidden="1">{"via1",#N/A,TRUE,"general";"via2",#N/A,TRUE,"general";"via3",#N/A,TRUE,"general"}</definedName>
    <definedName name="____u8" hidden="1">{"TAB1",#N/A,TRUE,"GENERAL";"TAB2",#N/A,TRUE,"GENERAL";"TAB3",#N/A,TRUE,"GENERAL";"TAB4",#N/A,TRUE,"GENERAL";"TAB5",#N/A,TRUE,"GENERAL"}</definedName>
    <definedName name="____u9" hidden="1">{"TAB1",#N/A,TRUE,"GENERAL";"TAB2",#N/A,TRUE,"GENERAL";"TAB3",#N/A,TRUE,"GENERAL";"TAB4",#N/A,TRUE,"GENERAL";"TAB5",#N/A,TRUE,"GENERAL"}</definedName>
    <definedName name="____ur7" hidden="1">{"TAB1",#N/A,TRUE,"GENERAL";"TAB2",#N/A,TRUE,"GENERAL";"TAB3",#N/A,TRUE,"GENERAL";"TAB4",#N/A,TRUE,"GENERAL";"TAB5",#N/A,TRUE,"GENERAL"}</definedName>
    <definedName name="____v2" hidden="1">{"via1",#N/A,TRUE,"general";"via2",#N/A,TRUE,"general";"via3",#N/A,TRUE,"general"}</definedName>
    <definedName name="____v3" hidden="1">{"TAB1",#N/A,TRUE,"GENERAL";"TAB2",#N/A,TRUE,"GENERAL";"TAB3",#N/A,TRUE,"GENERAL";"TAB4",#N/A,TRUE,"GENERAL";"TAB5",#N/A,TRUE,"GENERAL"}</definedName>
    <definedName name="____v4" hidden="1">{"TAB1",#N/A,TRUE,"GENERAL";"TAB2",#N/A,TRUE,"GENERAL";"TAB3",#N/A,TRUE,"GENERAL";"TAB4",#N/A,TRUE,"GENERAL";"TAB5",#N/A,TRUE,"GENERAL"}</definedName>
    <definedName name="____v5" hidden="1">{"TAB1",#N/A,TRUE,"GENERAL";"TAB2",#N/A,TRUE,"GENERAL";"TAB3",#N/A,TRUE,"GENERAL";"TAB4",#N/A,TRUE,"GENERAL";"TAB5",#N/A,TRUE,"GENERAL"}</definedName>
    <definedName name="____v6" hidden="1">{"TAB1",#N/A,TRUE,"GENERAL";"TAB2",#N/A,TRUE,"GENERAL";"TAB3",#N/A,TRUE,"GENERAL";"TAB4",#N/A,TRUE,"GENERAL";"TAB5",#N/A,TRUE,"GENERAL"}</definedName>
    <definedName name="____v7" hidden="1">{"via1",#N/A,TRUE,"general";"via2",#N/A,TRUE,"general";"via3",#N/A,TRUE,"general"}</definedName>
    <definedName name="____v8" hidden="1">{"TAB1",#N/A,TRUE,"GENERAL";"TAB2",#N/A,TRUE,"GENERAL";"TAB3",#N/A,TRUE,"GENERAL";"TAB4",#N/A,TRUE,"GENERAL";"TAB5",#N/A,TRUE,"GENERAL"}</definedName>
    <definedName name="____v9" hidden="1">{"TAB1",#N/A,TRUE,"GENERAL";"TAB2",#N/A,TRUE,"GENERAL";"TAB3",#N/A,TRUE,"GENERAL";"TAB4",#N/A,TRUE,"GENERAL";"TAB5",#N/A,TRUE,"GENERAL"}</definedName>
    <definedName name="____vfv4" hidden="1">{"via1",#N/A,TRUE,"general";"via2",#N/A,TRUE,"general";"via3",#N/A,TRUE,"general"}</definedName>
    <definedName name="____x1" hidden="1">{"TAB1",#N/A,TRUE,"GENERAL";"TAB2",#N/A,TRUE,"GENERAL";"TAB3",#N/A,TRUE,"GENERAL";"TAB4",#N/A,TRUE,"GENERAL";"TAB5",#N/A,TRUE,"GENERAL"}</definedName>
    <definedName name="____x2" hidden="1">{"via1",#N/A,TRUE,"general";"via2",#N/A,TRUE,"general";"via3",#N/A,TRUE,"general"}</definedName>
    <definedName name="____x3" hidden="1">{"via1",#N/A,TRUE,"general";"via2",#N/A,TRUE,"general";"via3",#N/A,TRUE,"general"}</definedName>
    <definedName name="____x4" hidden="1">{"via1",#N/A,TRUE,"general";"via2",#N/A,TRUE,"general";"via3",#N/A,TRUE,"general"}</definedName>
    <definedName name="____x5" hidden="1">{"TAB1",#N/A,TRUE,"GENERAL";"TAB2",#N/A,TRUE,"GENERAL";"TAB3",#N/A,TRUE,"GENERAL";"TAB4",#N/A,TRUE,"GENERAL";"TAB5",#N/A,TRUE,"GENERAL"}</definedName>
    <definedName name="____x6" hidden="1">{"TAB1",#N/A,TRUE,"GENERAL";"TAB2",#N/A,TRUE,"GENERAL";"TAB3",#N/A,TRUE,"GENERAL";"TAB4",#N/A,TRUE,"GENERAL";"TAB5",#N/A,TRUE,"GENERAL"}</definedName>
    <definedName name="____x7" hidden="1">{"TAB1",#N/A,TRUE,"GENERAL";"TAB2",#N/A,TRUE,"GENERAL";"TAB3",#N/A,TRUE,"GENERAL";"TAB4",#N/A,TRUE,"GENERAL";"TAB5",#N/A,TRUE,"GENERAL"}</definedName>
    <definedName name="____x8" hidden="1">{"via1",#N/A,TRUE,"general";"via2",#N/A,TRUE,"general";"via3",#N/A,TRUE,"general"}</definedName>
    <definedName name="____x9" hidden="1">{"TAB1",#N/A,TRUE,"GENERAL";"TAB2",#N/A,TRUE,"GENERAL";"TAB3",#N/A,TRUE,"GENERAL";"TAB4",#N/A,TRUE,"GENERAL";"TAB5",#N/A,TRUE,"GENERAL"}</definedName>
    <definedName name="____y2" hidden="1">{"TAB1",#N/A,TRUE,"GENERAL";"TAB2",#N/A,TRUE,"GENERAL";"TAB3",#N/A,TRUE,"GENERAL";"TAB4",#N/A,TRUE,"GENERAL";"TAB5",#N/A,TRUE,"GENERAL"}</definedName>
    <definedName name="____y3" hidden="1">{"via1",#N/A,TRUE,"general";"via2",#N/A,TRUE,"general";"via3",#N/A,TRUE,"general"}</definedName>
    <definedName name="____y4" hidden="1">{"via1",#N/A,TRUE,"general";"via2",#N/A,TRUE,"general";"via3",#N/A,TRUE,"general"}</definedName>
    <definedName name="____y5" hidden="1">{"TAB1",#N/A,TRUE,"GENERAL";"TAB2",#N/A,TRUE,"GENERAL";"TAB3",#N/A,TRUE,"GENERAL";"TAB4",#N/A,TRUE,"GENERAL";"TAB5",#N/A,TRUE,"GENERAL"}</definedName>
    <definedName name="____y6" hidden="1">{"via1",#N/A,TRUE,"general";"via2",#N/A,TRUE,"general";"via3",#N/A,TRUE,"general"}</definedName>
    <definedName name="____y7" hidden="1">{"via1",#N/A,TRUE,"general";"via2",#N/A,TRUE,"general";"via3",#N/A,TRUE,"general"}</definedName>
    <definedName name="____y8" hidden="1">{"via1",#N/A,TRUE,"general";"via2",#N/A,TRUE,"general";"via3",#N/A,TRUE,"general"}</definedName>
    <definedName name="____y9" hidden="1">{"TAB1",#N/A,TRUE,"GENERAL";"TAB2",#N/A,TRUE,"GENERAL";"TAB3",#N/A,TRUE,"GENERAL";"TAB4",#N/A,TRUE,"GENERAL";"TAB5",#N/A,TRUE,"GENERAL"}</definedName>
    <definedName name="____z1" hidden="1">{"TAB1",#N/A,TRUE,"GENERAL";"TAB2",#N/A,TRUE,"GENERAL";"TAB3",#N/A,TRUE,"GENERAL";"TAB4",#N/A,TRUE,"GENERAL";"TAB5",#N/A,TRUE,"GENERAL"}</definedName>
    <definedName name="____z2" hidden="1">{"via1",#N/A,TRUE,"general";"via2",#N/A,TRUE,"general";"via3",#N/A,TRUE,"general"}</definedName>
    <definedName name="____z3" hidden="1">{"via1",#N/A,TRUE,"general";"via2",#N/A,TRUE,"general";"via3",#N/A,TRUE,"general"}</definedName>
    <definedName name="____z4" hidden="1">{"TAB1",#N/A,TRUE,"GENERAL";"TAB2",#N/A,TRUE,"GENERAL";"TAB3",#N/A,TRUE,"GENERAL";"TAB4",#N/A,TRUE,"GENERAL";"TAB5",#N/A,TRUE,"GENERAL"}</definedName>
    <definedName name="____z5" hidden="1">{"via1",#N/A,TRUE,"general";"via2",#N/A,TRUE,"general";"via3",#N/A,TRUE,"general"}</definedName>
    <definedName name="____z6" hidden="1">{"TAB1",#N/A,TRUE,"GENERAL";"TAB2",#N/A,TRUE,"GENERAL";"TAB3",#N/A,TRUE,"GENERAL";"TAB4",#N/A,TRUE,"GENERAL";"TAB5",#N/A,TRUE,"GENERAL"}</definedName>
    <definedName name="___a1" hidden="1">{"TAB1",#N/A,TRUE,"GENERAL";"TAB2",#N/A,TRUE,"GENERAL";"TAB3",#N/A,TRUE,"GENERAL";"TAB4",#N/A,TRUE,"GENERAL";"TAB5",#N/A,TRUE,"GENERAL"}</definedName>
    <definedName name="___a3" hidden="1">{"TAB1",#N/A,TRUE,"GENERAL";"TAB2",#N/A,TRUE,"GENERAL";"TAB3",#N/A,TRUE,"GENERAL";"TAB4",#N/A,TRUE,"GENERAL";"TAB5",#N/A,TRUE,"GENERAL"}</definedName>
    <definedName name="___a4" hidden="1">{"via1",#N/A,TRUE,"general";"via2",#N/A,TRUE,"general";"via3",#N/A,TRUE,"general"}</definedName>
    <definedName name="___a5" hidden="1">{"TAB1",#N/A,TRUE,"GENERAL";"TAB2",#N/A,TRUE,"GENERAL";"TAB3",#N/A,TRUE,"GENERAL";"TAB4",#N/A,TRUE,"GENERAL";"TAB5",#N/A,TRUE,"GENERAL"}</definedName>
    <definedName name="___a6" hidden="1">{"TAB1",#N/A,TRUE,"GENERAL";"TAB2",#N/A,TRUE,"GENERAL";"TAB3",#N/A,TRUE,"GENERAL";"TAB4",#N/A,TRUE,"GENERAL";"TAB5",#N/A,TRUE,"GENERAL"}</definedName>
    <definedName name="___b2" hidden="1">{"TAB1",#N/A,TRUE,"GENERAL";"TAB2",#N/A,TRUE,"GENERAL";"TAB3",#N/A,TRUE,"GENERAL";"TAB4",#N/A,TRUE,"GENERAL";"TAB5",#N/A,TRUE,"GENERAL"}</definedName>
    <definedName name="___b3" hidden="1">{"TAB1",#N/A,TRUE,"GENERAL";"TAB2",#N/A,TRUE,"GENERAL";"TAB3",#N/A,TRUE,"GENERAL";"TAB4",#N/A,TRUE,"GENERAL";"TAB5",#N/A,TRUE,"GENERAL"}</definedName>
    <definedName name="___b4" hidden="1">{"TAB1",#N/A,TRUE,"GENERAL";"TAB2",#N/A,TRUE,"GENERAL";"TAB3",#N/A,TRUE,"GENERAL";"TAB4",#N/A,TRUE,"GENERAL";"TAB5",#N/A,TRUE,"GENERAL"}</definedName>
    <definedName name="___b5" hidden="1">{"TAB1",#N/A,TRUE,"GENERAL";"TAB2",#N/A,TRUE,"GENERAL";"TAB3",#N/A,TRUE,"GENERAL";"TAB4",#N/A,TRUE,"GENERAL";"TAB5",#N/A,TRUE,"GENERAL"}</definedName>
    <definedName name="___b6" hidden="1">{"TAB1",#N/A,TRUE,"GENERAL";"TAB2",#N/A,TRUE,"GENERAL";"TAB3",#N/A,TRUE,"GENERAL";"TAB4",#N/A,TRUE,"GENERAL";"TAB5",#N/A,TRUE,"GENERAL"}</definedName>
    <definedName name="___b7" hidden="1">{"via1",#N/A,TRUE,"general";"via2",#N/A,TRUE,"general";"via3",#N/A,TRUE,"general"}</definedName>
    <definedName name="___b8" hidden="1">{"via1",#N/A,TRUE,"general";"via2",#N/A,TRUE,"general";"via3",#N/A,TRUE,"general"}</definedName>
    <definedName name="___bb9" hidden="1">{"TAB1",#N/A,TRUE,"GENERAL";"TAB2",#N/A,TRUE,"GENERAL";"TAB3",#N/A,TRUE,"GENERAL";"TAB4",#N/A,TRUE,"GENERAL";"TAB5",#N/A,TRUE,"GENERAL"}</definedName>
    <definedName name="___bgb5" hidden="1">{"TAB1",#N/A,TRUE,"GENERAL";"TAB2",#N/A,TRUE,"GENERAL";"TAB3",#N/A,TRUE,"GENERAL";"TAB4",#N/A,TRUE,"GENERAL";"TAB5",#N/A,TRUE,"GENERAL"}</definedName>
    <definedName name="___g2" hidden="1">{"TAB1",#N/A,TRUE,"GENERAL";"TAB2",#N/A,TRUE,"GENERAL";"TAB3",#N/A,TRUE,"GENERAL";"TAB4",#N/A,TRUE,"GENERAL";"TAB5",#N/A,TRUE,"GENERAL"}</definedName>
    <definedName name="___g3" hidden="1">{"via1",#N/A,TRUE,"general";"via2",#N/A,TRUE,"general";"via3",#N/A,TRUE,"general"}</definedName>
    <definedName name="___g4" hidden="1">{"via1",#N/A,TRUE,"general";"via2",#N/A,TRUE,"general";"via3",#N/A,TRUE,"general"}</definedName>
    <definedName name="___g5" hidden="1">{"via1",#N/A,TRUE,"general";"via2",#N/A,TRUE,"general";"via3",#N/A,TRUE,"general"}</definedName>
    <definedName name="___g6" hidden="1">{"via1",#N/A,TRUE,"general";"via2",#N/A,TRUE,"general";"via3",#N/A,TRUE,"general"}</definedName>
    <definedName name="___g7" hidden="1">{"TAB1",#N/A,TRUE,"GENERAL";"TAB2",#N/A,TRUE,"GENERAL";"TAB3",#N/A,TRUE,"GENERAL";"TAB4",#N/A,TRUE,"GENERAL";"TAB5",#N/A,TRUE,"GENERAL"}</definedName>
    <definedName name="___GR1" hidden="1">{"TAB1",#N/A,TRUE,"GENERAL";"TAB2",#N/A,TRUE,"GENERAL";"TAB3",#N/A,TRUE,"GENERAL";"TAB4",#N/A,TRUE,"GENERAL";"TAB5",#N/A,TRUE,"GENERAL"}</definedName>
    <definedName name="___gtr4" hidden="1">{"via1",#N/A,TRUE,"general";"via2",#N/A,TRUE,"general";"via3",#N/A,TRUE,"general"}</definedName>
    <definedName name="___h2" hidden="1">{"via1",#N/A,TRUE,"general";"via2",#N/A,TRUE,"general";"via3",#N/A,TRUE,"general"}</definedName>
    <definedName name="___h3" hidden="1">{"via1",#N/A,TRUE,"general";"via2",#N/A,TRUE,"general";"via3",#N/A,TRUE,"general"}</definedName>
    <definedName name="___h4" hidden="1">{"TAB1",#N/A,TRUE,"GENERAL";"TAB2",#N/A,TRUE,"GENERAL";"TAB3",#N/A,TRUE,"GENERAL";"TAB4",#N/A,TRUE,"GENERAL";"TAB5",#N/A,TRUE,"GENERAL"}</definedName>
    <definedName name="___h5" hidden="1">{"TAB1",#N/A,TRUE,"GENERAL";"TAB2",#N/A,TRUE,"GENERAL";"TAB3",#N/A,TRUE,"GENERAL";"TAB4",#N/A,TRUE,"GENERAL";"TAB5",#N/A,TRUE,"GENERAL"}</definedName>
    <definedName name="___h6" hidden="1">{"via1",#N/A,TRUE,"general";"via2",#N/A,TRUE,"general";"via3",#N/A,TRUE,"general"}</definedName>
    <definedName name="___h7" hidden="1">{"TAB1",#N/A,TRUE,"GENERAL";"TAB2",#N/A,TRUE,"GENERAL";"TAB3",#N/A,TRUE,"GENERAL";"TAB4",#N/A,TRUE,"GENERAL";"TAB5",#N/A,TRUE,"GENERAL"}</definedName>
    <definedName name="___h8" hidden="1">{"via1",#N/A,TRUE,"general";"via2",#N/A,TRUE,"general";"via3",#N/A,TRUE,"general"}</definedName>
    <definedName name="___hfh7" hidden="1">{"via1",#N/A,TRUE,"general";"via2",#N/A,TRUE,"general";"via3",#N/A,TRUE,"general"}</definedName>
    <definedName name="___i4" hidden="1">{"via1",#N/A,TRUE,"general";"via2",#N/A,TRUE,"general";"via3",#N/A,TRUE,"general"}</definedName>
    <definedName name="___i5" hidden="1">{"TAB1",#N/A,TRUE,"GENERAL";"TAB2",#N/A,TRUE,"GENERAL";"TAB3",#N/A,TRUE,"GENERAL";"TAB4",#N/A,TRUE,"GENERAL";"TAB5",#N/A,TRUE,"GENERAL"}</definedName>
    <definedName name="___i6" hidden="1">{"TAB1",#N/A,TRUE,"GENERAL";"TAB2",#N/A,TRUE,"GENERAL";"TAB3",#N/A,TRUE,"GENERAL";"TAB4",#N/A,TRUE,"GENERAL";"TAB5",#N/A,TRUE,"GENERAL"}</definedName>
    <definedName name="___i7" hidden="1">{"via1",#N/A,TRUE,"general";"via2",#N/A,TRUE,"general";"via3",#N/A,TRUE,"general"}</definedName>
    <definedName name="___i77" hidden="1">{"TAB1",#N/A,TRUE,"GENERAL";"TAB2",#N/A,TRUE,"GENERAL";"TAB3",#N/A,TRUE,"GENERAL";"TAB4",#N/A,TRUE,"GENERAL";"TAB5",#N/A,TRUE,"GENERAL"}</definedName>
    <definedName name="___i8" hidden="1">{"via1",#N/A,TRUE,"general";"via2",#N/A,TRUE,"general";"via3",#N/A,TRUE,"general"}</definedName>
    <definedName name="___i9" hidden="1">{"TAB1",#N/A,TRUE,"GENERAL";"TAB2",#N/A,TRUE,"GENERAL";"TAB3",#N/A,TRUE,"GENERAL";"TAB4",#N/A,TRUE,"GENERAL";"TAB5",#N/A,TRUE,"GENERAL"}</definedName>
    <definedName name="___k3" hidden="1">{"TAB1",#N/A,TRUE,"GENERAL";"TAB2",#N/A,TRUE,"GENERAL";"TAB3",#N/A,TRUE,"GENERAL";"TAB4",#N/A,TRUE,"GENERAL";"TAB5",#N/A,TRUE,"GENERAL"}</definedName>
    <definedName name="___k4" hidden="1">{"via1",#N/A,TRUE,"general";"via2",#N/A,TRUE,"general";"via3",#N/A,TRUE,"general"}</definedName>
    <definedName name="___k5" hidden="1">{"via1",#N/A,TRUE,"general";"via2",#N/A,TRUE,"general";"via3",#N/A,TRUE,"general"}</definedName>
    <definedName name="___k6" hidden="1">{"TAB1",#N/A,TRUE,"GENERAL";"TAB2",#N/A,TRUE,"GENERAL";"TAB3",#N/A,TRUE,"GENERAL";"TAB4",#N/A,TRUE,"GENERAL";"TAB5",#N/A,TRUE,"GENERAL"}</definedName>
    <definedName name="___k7" hidden="1">{"via1",#N/A,TRUE,"general";"via2",#N/A,TRUE,"general";"via3",#N/A,TRUE,"general"}</definedName>
    <definedName name="___k8" hidden="1">{"via1",#N/A,TRUE,"general";"via2",#N/A,TRUE,"general";"via3",#N/A,TRUE,"general"}</definedName>
    <definedName name="___k9" hidden="1">{"TAB1",#N/A,TRUE,"GENERAL";"TAB2",#N/A,TRUE,"GENERAL";"TAB3",#N/A,TRUE,"GENERAL";"TAB4",#N/A,TRUE,"GENERAL";"TAB5",#N/A,TRUE,"GENERAL"}</definedName>
    <definedName name="___key2" localSheetId="1" hidden="1">[2]INST!#REF!</definedName>
    <definedName name="___key2" hidden="1">[2]INST!#REF!</definedName>
    <definedName name="___key3" localSheetId="1" hidden="1">#REF!</definedName>
    <definedName name="___key3" hidden="1">#REF!</definedName>
    <definedName name="___key31" localSheetId="1" hidden="1">#REF!</definedName>
    <definedName name="___key31" hidden="1">#REF!</definedName>
    <definedName name="___kjk6" hidden="1">{"TAB1",#N/A,TRUE,"GENERAL";"TAB2",#N/A,TRUE,"GENERAL";"TAB3",#N/A,TRUE,"GENERAL";"TAB4",#N/A,TRUE,"GENERAL";"TAB5",#N/A,TRUE,"GENERAL"}</definedName>
    <definedName name="___m3" hidden="1">{"via1",#N/A,TRUE,"general";"via2",#N/A,TRUE,"general";"via3",#N/A,TRUE,"general"}</definedName>
    <definedName name="___m4" hidden="1">{"TAB1",#N/A,TRUE,"GENERAL";"TAB2",#N/A,TRUE,"GENERAL";"TAB3",#N/A,TRUE,"GENERAL";"TAB4",#N/A,TRUE,"GENERAL";"TAB5",#N/A,TRUE,"GENERAL"}</definedName>
    <definedName name="___m5" hidden="1">{"via1",#N/A,TRUE,"general";"via2",#N/A,TRUE,"general";"via3",#N/A,TRUE,"general"}</definedName>
    <definedName name="___m6" hidden="1">{"TAB1",#N/A,TRUE,"GENERAL";"TAB2",#N/A,TRUE,"GENERAL";"TAB3",#N/A,TRUE,"GENERAL";"TAB4",#N/A,TRUE,"GENERAL";"TAB5",#N/A,TRUE,"GENERAL"}</definedName>
    <definedName name="___m7" hidden="1">{"TAB1",#N/A,TRUE,"GENERAL";"TAB2",#N/A,TRUE,"GENERAL";"TAB3",#N/A,TRUE,"GENERAL";"TAB4",#N/A,TRUE,"GENERAL";"TAB5",#N/A,TRUE,"GENERAL"}</definedName>
    <definedName name="___m8" hidden="1">{"via1",#N/A,TRUE,"general";"via2",#N/A,TRUE,"general";"via3",#N/A,TRUE,"general"}</definedName>
    <definedName name="___m9" hidden="1">{"via1",#N/A,TRUE,"general";"via2",#N/A,TRUE,"general";"via3",#N/A,TRUE,"general"}</definedName>
    <definedName name="___n3" hidden="1">{"TAB1",#N/A,TRUE,"GENERAL";"TAB2",#N/A,TRUE,"GENERAL";"TAB3",#N/A,TRUE,"GENERAL";"TAB4",#N/A,TRUE,"GENERAL";"TAB5",#N/A,TRUE,"GENERAL"}</definedName>
    <definedName name="___n4" hidden="1">{"via1",#N/A,TRUE,"general";"via2",#N/A,TRUE,"general";"via3",#N/A,TRUE,"general"}</definedName>
    <definedName name="___n5" hidden="1">{"TAB1",#N/A,TRUE,"GENERAL";"TAB2",#N/A,TRUE,"GENERAL";"TAB3",#N/A,TRUE,"GENERAL";"TAB4",#N/A,TRUE,"GENERAL";"TAB5",#N/A,TRUE,"GENERAL"}</definedName>
    <definedName name="___nyn7" hidden="1">{"via1",#N/A,TRUE,"general";"via2",#N/A,TRUE,"general";"via3",#N/A,TRUE,"general"}</definedName>
    <definedName name="___o4" hidden="1">{"via1",#N/A,TRUE,"general";"via2",#N/A,TRUE,"general";"via3",#N/A,TRUE,"general"}</definedName>
    <definedName name="___o5" hidden="1">{"TAB1",#N/A,TRUE,"GENERAL";"TAB2",#N/A,TRUE,"GENERAL";"TAB3",#N/A,TRUE,"GENERAL";"TAB4",#N/A,TRUE,"GENERAL";"TAB5",#N/A,TRUE,"GENERAL"}</definedName>
    <definedName name="___o6" hidden="1">{"TAB1",#N/A,TRUE,"GENERAL";"TAB2",#N/A,TRUE,"GENERAL";"TAB3",#N/A,TRUE,"GENERAL";"TAB4",#N/A,TRUE,"GENERAL";"TAB5",#N/A,TRUE,"GENERAL"}</definedName>
    <definedName name="___o7" hidden="1">{"TAB1",#N/A,TRUE,"GENERAL";"TAB2",#N/A,TRUE,"GENERAL";"TAB3",#N/A,TRUE,"GENERAL";"TAB4",#N/A,TRUE,"GENERAL";"TAB5",#N/A,TRUE,"GENERAL"}</definedName>
    <definedName name="___o8" hidden="1">{"via1",#N/A,TRUE,"general";"via2",#N/A,TRUE,"general";"via3",#N/A,TRUE,"general"}</definedName>
    <definedName name="___o9" hidden="1">{"TAB1",#N/A,TRUE,"GENERAL";"TAB2",#N/A,TRUE,"GENERAL";"TAB3",#N/A,TRUE,"GENERAL";"TAB4",#N/A,TRUE,"GENERAL";"TAB5",#N/A,TRUE,"GENERAL"}</definedName>
    <definedName name="___p6" hidden="1">{"via1",#N/A,TRUE,"general";"via2",#N/A,TRUE,"general";"via3",#N/A,TRUE,"general"}</definedName>
    <definedName name="___p7" hidden="1">{"via1",#N/A,TRUE,"general";"via2",#N/A,TRUE,"general";"via3",#N/A,TRUE,"general"}</definedName>
    <definedName name="___p8" hidden="1">{"TAB1",#N/A,TRUE,"GENERAL";"TAB2",#N/A,TRUE,"GENERAL";"TAB3",#N/A,TRUE,"GENERAL";"TAB4",#N/A,TRUE,"GENERAL";"TAB5",#N/A,TRUE,"GENERAL"}</definedName>
    <definedName name="___r" hidden="1">{"TAB1",#N/A,TRUE,"GENERAL";"TAB2",#N/A,TRUE,"GENERAL";"TAB3",#N/A,TRUE,"GENERAL";"TAB4",#N/A,TRUE,"GENERAL";"TAB5",#N/A,TRUE,"GENERAL"}</definedName>
    <definedName name="___r4r" hidden="1">{"via1",#N/A,TRUE,"general";"via2",#N/A,TRUE,"general";"via3",#N/A,TRUE,"general"}</definedName>
    <definedName name="___rtu6" hidden="1">{"via1",#N/A,TRUE,"general";"via2",#N/A,TRUE,"general";"via3",#N/A,TRUE,"general"}</definedName>
    <definedName name="___s1" hidden="1">{"via1",#N/A,TRUE,"general";"via2",#N/A,TRUE,"general";"via3",#N/A,TRUE,"general"}</definedName>
    <definedName name="___s2" hidden="1">{"TAB1",#N/A,TRUE,"GENERAL";"TAB2",#N/A,TRUE,"GENERAL";"TAB3",#N/A,TRUE,"GENERAL";"TAB4",#N/A,TRUE,"GENERAL";"TAB5",#N/A,TRUE,"GENERAL"}</definedName>
    <definedName name="___s3" hidden="1">{"TAB1",#N/A,TRUE,"GENERAL";"TAB2",#N/A,TRUE,"GENERAL";"TAB3",#N/A,TRUE,"GENERAL";"TAB4",#N/A,TRUE,"GENERAL";"TAB5",#N/A,TRUE,"GENERAL"}</definedName>
    <definedName name="___s4" hidden="1">{"via1",#N/A,TRUE,"general";"via2",#N/A,TRUE,"general";"via3",#N/A,TRUE,"general"}</definedName>
    <definedName name="___s5" hidden="1">{"via1",#N/A,TRUE,"general";"via2",#N/A,TRUE,"general";"via3",#N/A,TRUE,"general"}</definedName>
    <definedName name="___s6" hidden="1">{"TAB1",#N/A,TRUE,"GENERAL";"TAB2",#N/A,TRUE,"GENERAL";"TAB3",#N/A,TRUE,"GENERAL";"TAB4",#N/A,TRUE,"GENERAL";"TAB5",#N/A,TRUE,"GENERAL"}</definedName>
    <definedName name="___s7" hidden="1">{"via1",#N/A,TRUE,"general";"via2",#N/A,TRUE,"general";"via3",#N/A,TRUE,"general"}</definedName>
    <definedName name="___t3" hidden="1">{"TAB1",#N/A,TRUE,"GENERAL";"TAB2",#N/A,TRUE,"GENERAL";"TAB3",#N/A,TRUE,"GENERAL";"TAB4",#N/A,TRUE,"GENERAL";"TAB5",#N/A,TRUE,"GENERAL"}</definedName>
    <definedName name="___t4" hidden="1">{"via1",#N/A,TRUE,"general";"via2",#N/A,TRUE,"general";"via3",#N/A,TRUE,"general"}</definedName>
    <definedName name="___t5" hidden="1">{"TAB1",#N/A,TRUE,"GENERAL";"TAB2",#N/A,TRUE,"GENERAL";"TAB3",#N/A,TRUE,"GENERAL";"TAB4",#N/A,TRUE,"GENERAL";"TAB5",#N/A,TRUE,"GENERAL"}</definedName>
    <definedName name="___t6" hidden="1">{"via1",#N/A,TRUE,"general";"via2",#N/A,TRUE,"general";"via3",#N/A,TRUE,"general"}</definedName>
    <definedName name="___t66" hidden="1">{"TAB1",#N/A,TRUE,"GENERAL";"TAB2",#N/A,TRUE,"GENERAL";"TAB3",#N/A,TRUE,"GENERAL";"TAB4",#N/A,TRUE,"GENERAL";"TAB5",#N/A,TRUE,"GENERAL"}</definedName>
    <definedName name="___t7" hidden="1">{"via1",#N/A,TRUE,"general";"via2",#N/A,TRUE,"general";"via3",#N/A,TRUE,"general"}</definedName>
    <definedName name="___t77" hidden="1">{"TAB1",#N/A,TRUE,"GENERAL";"TAB2",#N/A,TRUE,"GENERAL";"TAB3",#N/A,TRUE,"GENERAL";"TAB4",#N/A,TRUE,"GENERAL";"TAB5",#N/A,TRUE,"GENERAL"}</definedName>
    <definedName name="___t8" hidden="1">{"TAB1",#N/A,TRUE,"GENERAL";"TAB2",#N/A,TRUE,"GENERAL";"TAB3",#N/A,TRUE,"GENERAL";"TAB4",#N/A,TRUE,"GENERAL";"TAB5",#N/A,TRUE,"GENERAL"}</definedName>
    <definedName name="___t88" hidden="1">{"via1",#N/A,TRUE,"general";"via2",#N/A,TRUE,"general";"via3",#N/A,TRUE,"general"}</definedName>
    <definedName name="___t9" hidden="1">{"TAB1",#N/A,TRUE,"GENERAL";"TAB2",#N/A,TRUE,"GENERAL";"TAB3",#N/A,TRUE,"GENERAL";"TAB4",#N/A,TRUE,"GENERAL";"TAB5",#N/A,TRUE,"GENERAL"}</definedName>
    <definedName name="___t99" hidden="1">{"via1",#N/A,TRUE,"general";"via2",#N/A,TRUE,"general";"via3",#N/A,TRUE,"general"}</definedName>
    <definedName name="___u4" hidden="1">{"TAB1",#N/A,TRUE,"GENERAL";"TAB2",#N/A,TRUE,"GENERAL";"TAB3",#N/A,TRUE,"GENERAL";"TAB4",#N/A,TRUE,"GENERAL";"TAB5",#N/A,TRUE,"GENERAL"}</definedName>
    <definedName name="___u5" hidden="1">{"TAB1",#N/A,TRUE,"GENERAL";"TAB2",#N/A,TRUE,"GENERAL";"TAB3",#N/A,TRUE,"GENERAL";"TAB4",#N/A,TRUE,"GENERAL";"TAB5",#N/A,TRUE,"GENERAL"}</definedName>
    <definedName name="___u6" hidden="1">{"TAB1",#N/A,TRUE,"GENERAL";"TAB2",#N/A,TRUE,"GENERAL";"TAB3",#N/A,TRUE,"GENERAL";"TAB4",#N/A,TRUE,"GENERAL";"TAB5",#N/A,TRUE,"GENERAL"}</definedName>
    <definedName name="___u7" hidden="1">{"via1",#N/A,TRUE,"general";"via2",#N/A,TRUE,"general";"via3",#N/A,TRUE,"general"}</definedName>
    <definedName name="___u8" hidden="1">{"TAB1",#N/A,TRUE,"GENERAL";"TAB2",#N/A,TRUE,"GENERAL";"TAB3",#N/A,TRUE,"GENERAL";"TAB4",#N/A,TRUE,"GENERAL";"TAB5",#N/A,TRUE,"GENERAL"}</definedName>
    <definedName name="___u9" hidden="1">{"TAB1",#N/A,TRUE,"GENERAL";"TAB2",#N/A,TRUE,"GENERAL";"TAB3",#N/A,TRUE,"GENERAL";"TAB4",#N/A,TRUE,"GENERAL";"TAB5",#N/A,TRUE,"GENERAL"}</definedName>
    <definedName name="___ur7" hidden="1">{"TAB1",#N/A,TRUE,"GENERAL";"TAB2",#N/A,TRUE,"GENERAL";"TAB3",#N/A,TRUE,"GENERAL";"TAB4",#N/A,TRUE,"GENERAL";"TAB5",#N/A,TRUE,"GENERAL"}</definedName>
    <definedName name="___v2" hidden="1">{"via1",#N/A,TRUE,"general";"via2",#N/A,TRUE,"general";"via3",#N/A,TRUE,"general"}</definedName>
    <definedName name="___v3" hidden="1">{"TAB1",#N/A,TRUE,"GENERAL";"TAB2",#N/A,TRUE,"GENERAL";"TAB3",#N/A,TRUE,"GENERAL";"TAB4",#N/A,TRUE,"GENERAL";"TAB5",#N/A,TRUE,"GENERAL"}</definedName>
    <definedName name="___v4" hidden="1">{"TAB1",#N/A,TRUE,"GENERAL";"TAB2",#N/A,TRUE,"GENERAL";"TAB3",#N/A,TRUE,"GENERAL";"TAB4",#N/A,TRUE,"GENERAL";"TAB5",#N/A,TRUE,"GENERAL"}</definedName>
    <definedName name="___v5" hidden="1">{"TAB1",#N/A,TRUE,"GENERAL";"TAB2",#N/A,TRUE,"GENERAL";"TAB3",#N/A,TRUE,"GENERAL";"TAB4",#N/A,TRUE,"GENERAL";"TAB5",#N/A,TRUE,"GENERAL"}</definedName>
    <definedName name="___v6" hidden="1">{"TAB1",#N/A,TRUE,"GENERAL";"TAB2",#N/A,TRUE,"GENERAL";"TAB3",#N/A,TRUE,"GENERAL";"TAB4",#N/A,TRUE,"GENERAL";"TAB5",#N/A,TRUE,"GENERAL"}</definedName>
    <definedName name="___v7" hidden="1">{"via1",#N/A,TRUE,"general";"via2",#N/A,TRUE,"general";"via3",#N/A,TRUE,"general"}</definedName>
    <definedName name="___v8" hidden="1">{"TAB1",#N/A,TRUE,"GENERAL";"TAB2",#N/A,TRUE,"GENERAL";"TAB3",#N/A,TRUE,"GENERAL";"TAB4",#N/A,TRUE,"GENERAL";"TAB5",#N/A,TRUE,"GENERAL"}</definedName>
    <definedName name="___v9" hidden="1">{"TAB1",#N/A,TRUE,"GENERAL";"TAB2",#N/A,TRUE,"GENERAL";"TAB3",#N/A,TRUE,"GENERAL";"TAB4",#N/A,TRUE,"GENERAL";"TAB5",#N/A,TRUE,"GENERAL"}</definedName>
    <definedName name="___vfv4" hidden="1">{"via1",#N/A,TRUE,"general";"via2",#N/A,TRUE,"general";"via3",#N/A,TRUE,"general"}</definedName>
    <definedName name="___x1" hidden="1">{"TAB1",#N/A,TRUE,"GENERAL";"TAB2",#N/A,TRUE,"GENERAL";"TAB3",#N/A,TRUE,"GENERAL";"TAB4",#N/A,TRUE,"GENERAL";"TAB5",#N/A,TRUE,"GENERAL"}</definedName>
    <definedName name="___x2" hidden="1">{"via1",#N/A,TRUE,"general";"via2",#N/A,TRUE,"general";"via3",#N/A,TRUE,"general"}</definedName>
    <definedName name="___x3" hidden="1">{"via1",#N/A,TRUE,"general";"via2",#N/A,TRUE,"general";"via3",#N/A,TRUE,"general"}</definedName>
    <definedName name="___x4" hidden="1">{"via1",#N/A,TRUE,"general";"via2",#N/A,TRUE,"general";"via3",#N/A,TRUE,"general"}</definedName>
    <definedName name="___x5" hidden="1">{"TAB1",#N/A,TRUE,"GENERAL";"TAB2",#N/A,TRUE,"GENERAL";"TAB3",#N/A,TRUE,"GENERAL";"TAB4",#N/A,TRUE,"GENERAL";"TAB5",#N/A,TRUE,"GENERAL"}</definedName>
    <definedName name="___x6" hidden="1">{"TAB1",#N/A,TRUE,"GENERAL";"TAB2",#N/A,TRUE,"GENERAL";"TAB3",#N/A,TRUE,"GENERAL";"TAB4",#N/A,TRUE,"GENERAL";"TAB5",#N/A,TRUE,"GENERAL"}</definedName>
    <definedName name="___x7" hidden="1">{"TAB1",#N/A,TRUE,"GENERAL";"TAB2",#N/A,TRUE,"GENERAL";"TAB3",#N/A,TRUE,"GENERAL";"TAB4",#N/A,TRUE,"GENERAL";"TAB5",#N/A,TRUE,"GENERAL"}</definedName>
    <definedName name="___x8" hidden="1">{"via1",#N/A,TRUE,"general";"via2",#N/A,TRUE,"general";"via3",#N/A,TRUE,"general"}</definedName>
    <definedName name="___x9" hidden="1">{"TAB1",#N/A,TRUE,"GENERAL";"TAB2",#N/A,TRUE,"GENERAL";"TAB3",#N/A,TRUE,"GENERAL";"TAB4",#N/A,TRUE,"GENERAL";"TAB5",#N/A,TRUE,"GENERAL"}</definedName>
    <definedName name="___y2" hidden="1">{"TAB1",#N/A,TRUE,"GENERAL";"TAB2",#N/A,TRUE,"GENERAL";"TAB3",#N/A,TRUE,"GENERAL";"TAB4",#N/A,TRUE,"GENERAL";"TAB5",#N/A,TRUE,"GENERAL"}</definedName>
    <definedName name="___y3" hidden="1">{"via1",#N/A,TRUE,"general";"via2",#N/A,TRUE,"general";"via3",#N/A,TRUE,"general"}</definedName>
    <definedName name="___y4" hidden="1">{"via1",#N/A,TRUE,"general";"via2",#N/A,TRUE,"general";"via3",#N/A,TRUE,"general"}</definedName>
    <definedName name="___y5" hidden="1">{"TAB1",#N/A,TRUE,"GENERAL";"TAB2",#N/A,TRUE,"GENERAL";"TAB3",#N/A,TRUE,"GENERAL";"TAB4",#N/A,TRUE,"GENERAL";"TAB5",#N/A,TRUE,"GENERAL"}</definedName>
    <definedName name="___y6" hidden="1">{"via1",#N/A,TRUE,"general";"via2",#N/A,TRUE,"general";"via3",#N/A,TRUE,"general"}</definedName>
    <definedName name="___y7" hidden="1">{"via1",#N/A,TRUE,"general";"via2",#N/A,TRUE,"general";"via3",#N/A,TRUE,"general"}</definedName>
    <definedName name="___y8" hidden="1">{"via1",#N/A,TRUE,"general";"via2",#N/A,TRUE,"general";"via3",#N/A,TRUE,"general"}</definedName>
    <definedName name="___y9" hidden="1">{"TAB1",#N/A,TRUE,"GENERAL";"TAB2",#N/A,TRUE,"GENERAL";"TAB3",#N/A,TRUE,"GENERAL";"TAB4",#N/A,TRUE,"GENERAL";"TAB5",#N/A,TRUE,"GENERAL"}</definedName>
    <definedName name="___z1" hidden="1">{"TAB1",#N/A,TRUE,"GENERAL";"TAB2",#N/A,TRUE,"GENERAL";"TAB3",#N/A,TRUE,"GENERAL";"TAB4",#N/A,TRUE,"GENERAL";"TAB5",#N/A,TRUE,"GENERAL"}</definedName>
    <definedName name="___z2" hidden="1">{"via1",#N/A,TRUE,"general";"via2",#N/A,TRUE,"general";"via3",#N/A,TRUE,"general"}</definedName>
    <definedName name="___z3" hidden="1">{"via1",#N/A,TRUE,"general";"via2",#N/A,TRUE,"general";"via3",#N/A,TRUE,"general"}</definedName>
    <definedName name="___z4" hidden="1">{"TAB1",#N/A,TRUE,"GENERAL";"TAB2",#N/A,TRUE,"GENERAL";"TAB3",#N/A,TRUE,"GENERAL";"TAB4",#N/A,TRUE,"GENERAL";"TAB5",#N/A,TRUE,"GENERAL"}</definedName>
    <definedName name="___z5" hidden="1">{"via1",#N/A,TRUE,"general";"via2",#N/A,TRUE,"general";"via3",#N/A,TRUE,"general"}</definedName>
    <definedName name="___z6" hidden="1">{"TAB1",#N/A,TRUE,"GENERAL";"TAB2",#N/A,TRUE,"GENERAL";"TAB3",#N/A,TRUE,"GENERAL";"TAB4",#N/A,TRUE,"GENERAL";"TAB5",#N/A,TRUE,"GENERAL"}</definedName>
    <definedName name="__123Graph_A" localSheetId="1" hidden="1">#REF!</definedName>
    <definedName name="__123Graph_A" hidden="1">#REF!</definedName>
    <definedName name="__123Graph_B" localSheetId="1" hidden="1">#REF!</definedName>
    <definedName name="__123Graph_B" hidden="1">#REF!</definedName>
    <definedName name="__a1" hidden="1">{"TAB1",#N/A,TRUE,"GENERAL";"TAB2",#N/A,TRUE,"GENERAL";"TAB3",#N/A,TRUE,"GENERAL";"TAB4",#N/A,TRUE,"GENERAL";"TAB5",#N/A,TRUE,"GENERAL"}</definedName>
    <definedName name="__a3" hidden="1">{"TAB1",#N/A,TRUE,"GENERAL";"TAB2",#N/A,TRUE,"GENERAL";"TAB3",#N/A,TRUE,"GENERAL";"TAB4",#N/A,TRUE,"GENERAL";"TAB5",#N/A,TRUE,"GENERAL"}</definedName>
    <definedName name="__a4" hidden="1">{"via1",#N/A,TRUE,"general";"via2",#N/A,TRUE,"general";"via3",#N/A,TRUE,"general"}</definedName>
    <definedName name="__a5" hidden="1">{"TAB1",#N/A,TRUE,"GENERAL";"TAB2",#N/A,TRUE,"GENERAL";"TAB3",#N/A,TRUE,"GENERAL";"TAB4",#N/A,TRUE,"GENERAL";"TAB5",#N/A,TRUE,"GENERAL"}</definedName>
    <definedName name="__a6" hidden="1">{"TAB1",#N/A,TRUE,"GENERAL";"TAB2",#N/A,TRUE,"GENERAL";"TAB3",#N/A,TRUE,"GENERAL";"TAB4",#N/A,TRUE,"GENERAL";"TAB5",#N/A,TRUE,"GENERAL"}</definedName>
    <definedName name="__b2" hidden="1">{"TAB1",#N/A,TRUE,"GENERAL";"TAB2",#N/A,TRUE,"GENERAL";"TAB3",#N/A,TRUE,"GENERAL";"TAB4",#N/A,TRUE,"GENERAL";"TAB5",#N/A,TRUE,"GENERAL"}</definedName>
    <definedName name="__b3" hidden="1">{"TAB1",#N/A,TRUE,"GENERAL";"TAB2",#N/A,TRUE,"GENERAL";"TAB3",#N/A,TRUE,"GENERAL";"TAB4",#N/A,TRUE,"GENERAL";"TAB5",#N/A,TRUE,"GENERAL"}</definedName>
    <definedName name="__b4" hidden="1">{"TAB1",#N/A,TRUE,"GENERAL";"TAB2",#N/A,TRUE,"GENERAL";"TAB3",#N/A,TRUE,"GENERAL";"TAB4",#N/A,TRUE,"GENERAL";"TAB5",#N/A,TRUE,"GENERAL"}</definedName>
    <definedName name="__b5" hidden="1">{"TAB1",#N/A,TRUE,"GENERAL";"TAB2",#N/A,TRUE,"GENERAL";"TAB3",#N/A,TRUE,"GENERAL";"TAB4",#N/A,TRUE,"GENERAL";"TAB5",#N/A,TRUE,"GENERAL"}</definedName>
    <definedName name="__b6" hidden="1">{"TAB1",#N/A,TRUE,"GENERAL";"TAB2",#N/A,TRUE,"GENERAL";"TAB3",#N/A,TRUE,"GENERAL";"TAB4",#N/A,TRUE,"GENERAL";"TAB5",#N/A,TRUE,"GENERAL"}</definedName>
    <definedName name="__b7" hidden="1">{"via1",#N/A,TRUE,"general";"via2",#N/A,TRUE,"general";"via3",#N/A,TRUE,"general"}</definedName>
    <definedName name="__b8" hidden="1">{"via1",#N/A,TRUE,"general";"via2",#N/A,TRUE,"general";"via3",#N/A,TRUE,"general"}</definedName>
    <definedName name="__bb9" hidden="1">{"TAB1",#N/A,TRUE,"GENERAL";"TAB2",#N/A,TRUE,"GENERAL";"TAB3",#N/A,TRUE,"GENERAL";"TAB4",#N/A,TRUE,"GENERAL";"TAB5",#N/A,TRUE,"GENERAL"}</definedName>
    <definedName name="__bgb5" hidden="1">{"TAB1",#N/A,TRUE,"GENERAL";"TAB2",#N/A,TRUE,"GENERAL";"TAB3",#N/A,TRUE,"GENERAL";"TAB4",#N/A,TRUE,"GENERAL";"TAB5",#N/A,TRUE,"GENERAL"}</definedName>
    <definedName name="__g2" hidden="1">{"TAB1",#N/A,TRUE,"GENERAL";"TAB2",#N/A,TRUE,"GENERAL";"TAB3",#N/A,TRUE,"GENERAL";"TAB4",#N/A,TRUE,"GENERAL";"TAB5",#N/A,TRUE,"GENERAL"}</definedName>
    <definedName name="__g3" hidden="1">{"via1",#N/A,TRUE,"general";"via2",#N/A,TRUE,"general";"via3",#N/A,TRUE,"general"}</definedName>
    <definedName name="__g4" hidden="1">{"via1",#N/A,TRUE,"general";"via2",#N/A,TRUE,"general";"via3",#N/A,TRUE,"general"}</definedName>
    <definedName name="__g5" hidden="1">{"via1",#N/A,TRUE,"general";"via2",#N/A,TRUE,"general";"via3",#N/A,TRUE,"general"}</definedName>
    <definedName name="__g6" hidden="1">{"via1",#N/A,TRUE,"general";"via2",#N/A,TRUE,"general";"via3",#N/A,TRUE,"general"}</definedName>
    <definedName name="__g7" hidden="1">{"TAB1",#N/A,TRUE,"GENERAL";"TAB2",#N/A,TRUE,"GENERAL";"TAB3",#N/A,TRUE,"GENERAL";"TAB4",#N/A,TRUE,"GENERAL";"TAB5",#N/A,TRUE,"GENERAL"}</definedName>
    <definedName name="__GR1" hidden="1">{"TAB1",#N/A,TRUE,"GENERAL";"TAB2",#N/A,TRUE,"GENERAL";"TAB3",#N/A,TRUE,"GENERAL";"TAB4",#N/A,TRUE,"GENERAL";"TAB5",#N/A,TRUE,"GENERAL"}</definedName>
    <definedName name="__gtr4" hidden="1">{"via1",#N/A,TRUE,"general";"via2",#N/A,TRUE,"general";"via3",#N/A,TRUE,"general"}</definedName>
    <definedName name="__h2" hidden="1">{"via1",#N/A,TRUE,"general";"via2",#N/A,TRUE,"general";"via3",#N/A,TRUE,"general"}</definedName>
    <definedName name="__h3" hidden="1">{"via1",#N/A,TRUE,"general";"via2",#N/A,TRUE,"general";"via3",#N/A,TRUE,"general"}</definedName>
    <definedName name="__h4" hidden="1">{"TAB1",#N/A,TRUE,"GENERAL";"TAB2",#N/A,TRUE,"GENERAL";"TAB3",#N/A,TRUE,"GENERAL";"TAB4",#N/A,TRUE,"GENERAL";"TAB5",#N/A,TRUE,"GENERAL"}</definedName>
    <definedName name="__h5" hidden="1">{"TAB1",#N/A,TRUE,"GENERAL";"TAB2",#N/A,TRUE,"GENERAL";"TAB3",#N/A,TRUE,"GENERAL";"TAB4",#N/A,TRUE,"GENERAL";"TAB5",#N/A,TRUE,"GENERAL"}</definedName>
    <definedName name="__h6" hidden="1">{"via1",#N/A,TRUE,"general";"via2",#N/A,TRUE,"general";"via3",#N/A,TRUE,"general"}</definedName>
    <definedName name="__h7" hidden="1">{"TAB1",#N/A,TRUE,"GENERAL";"TAB2",#N/A,TRUE,"GENERAL";"TAB3",#N/A,TRUE,"GENERAL";"TAB4",#N/A,TRUE,"GENERAL";"TAB5",#N/A,TRUE,"GENERAL"}</definedName>
    <definedName name="__h8" hidden="1">{"via1",#N/A,TRUE,"general";"via2",#N/A,TRUE,"general";"via3",#N/A,TRUE,"general"}</definedName>
    <definedName name="__hfh7" hidden="1">{"via1",#N/A,TRUE,"general";"via2",#N/A,TRUE,"general";"via3",#N/A,TRUE,"general"}</definedName>
    <definedName name="__i4" hidden="1">{"via1",#N/A,TRUE,"general";"via2",#N/A,TRUE,"general";"via3",#N/A,TRUE,"general"}</definedName>
    <definedName name="__i5" hidden="1">{"TAB1",#N/A,TRUE,"GENERAL";"TAB2",#N/A,TRUE,"GENERAL";"TAB3",#N/A,TRUE,"GENERAL";"TAB4",#N/A,TRUE,"GENERAL";"TAB5",#N/A,TRUE,"GENERAL"}</definedName>
    <definedName name="__i6" hidden="1">{"TAB1",#N/A,TRUE,"GENERAL";"TAB2",#N/A,TRUE,"GENERAL";"TAB3",#N/A,TRUE,"GENERAL";"TAB4",#N/A,TRUE,"GENERAL";"TAB5",#N/A,TRUE,"GENERAL"}</definedName>
    <definedName name="__i7" hidden="1">{"via1",#N/A,TRUE,"general";"via2",#N/A,TRUE,"general";"via3",#N/A,TRUE,"general"}</definedName>
    <definedName name="__i77" hidden="1">{"TAB1",#N/A,TRUE,"GENERAL";"TAB2",#N/A,TRUE,"GENERAL";"TAB3",#N/A,TRUE,"GENERAL";"TAB4",#N/A,TRUE,"GENERAL";"TAB5",#N/A,TRUE,"GENERAL"}</definedName>
    <definedName name="__i8" hidden="1">{"via1",#N/A,TRUE,"general";"via2",#N/A,TRUE,"general";"via3",#N/A,TRUE,"general"}</definedName>
    <definedName name="__i9" hidden="1">{"TAB1",#N/A,TRUE,"GENERAL";"TAB2",#N/A,TRUE,"GENERAL";"TAB3",#N/A,TRUE,"GENERAL";"TAB4",#N/A,TRUE,"GENERAL";"TAB5",#N/A,TRUE,"GENERAL"}</definedName>
    <definedName name="__k3" hidden="1">{"TAB1",#N/A,TRUE,"GENERAL";"TAB2",#N/A,TRUE,"GENERAL";"TAB3",#N/A,TRUE,"GENERAL";"TAB4",#N/A,TRUE,"GENERAL";"TAB5",#N/A,TRUE,"GENERAL"}</definedName>
    <definedName name="__k4" hidden="1">{"via1",#N/A,TRUE,"general";"via2",#N/A,TRUE,"general";"via3",#N/A,TRUE,"general"}</definedName>
    <definedName name="__k5" hidden="1">{"via1",#N/A,TRUE,"general";"via2",#N/A,TRUE,"general";"via3",#N/A,TRUE,"general"}</definedName>
    <definedName name="__k6" hidden="1">{"TAB1",#N/A,TRUE,"GENERAL";"TAB2",#N/A,TRUE,"GENERAL";"TAB3",#N/A,TRUE,"GENERAL";"TAB4",#N/A,TRUE,"GENERAL";"TAB5",#N/A,TRUE,"GENERAL"}</definedName>
    <definedName name="__k7" hidden="1">{"via1",#N/A,TRUE,"general";"via2",#N/A,TRUE,"general";"via3",#N/A,TRUE,"general"}</definedName>
    <definedName name="__k8" hidden="1">{"via1",#N/A,TRUE,"general";"via2",#N/A,TRUE,"general";"via3",#N/A,TRUE,"general"}</definedName>
    <definedName name="__k9" hidden="1">{"TAB1",#N/A,TRUE,"GENERAL";"TAB2",#N/A,TRUE,"GENERAL";"TAB3",#N/A,TRUE,"GENERAL";"TAB4",#N/A,TRUE,"GENERAL";"TAB5",#N/A,TRUE,"GENERAL"}</definedName>
    <definedName name="__key2" localSheetId="1" hidden="1">[3]INST!#REF!</definedName>
    <definedName name="__key2" hidden="1">[3]INST!#REF!</definedName>
    <definedName name="__key21" localSheetId="1" hidden="1">[2]INST!#REF!</definedName>
    <definedName name="__key21" hidden="1">[2]INST!#REF!</definedName>
    <definedName name="__key3" localSheetId="1" hidden="1">#REF!</definedName>
    <definedName name="__key3" hidden="1">#REF!</definedName>
    <definedName name="__key31" localSheetId="1" hidden="1">#REF!</definedName>
    <definedName name="__key31" hidden="1">#REF!</definedName>
    <definedName name="__kjk6" hidden="1">{"TAB1",#N/A,TRUE,"GENERAL";"TAB2",#N/A,TRUE,"GENERAL";"TAB3",#N/A,TRUE,"GENERAL";"TAB4",#N/A,TRUE,"GENERAL";"TAB5",#N/A,TRUE,"GENERAL"}</definedName>
    <definedName name="__m3" hidden="1">{"via1",#N/A,TRUE,"general";"via2",#N/A,TRUE,"general";"via3",#N/A,TRUE,"general"}</definedName>
    <definedName name="__m4" hidden="1">{"TAB1",#N/A,TRUE,"GENERAL";"TAB2",#N/A,TRUE,"GENERAL";"TAB3",#N/A,TRUE,"GENERAL";"TAB4",#N/A,TRUE,"GENERAL";"TAB5",#N/A,TRUE,"GENERAL"}</definedName>
    <definedName name="__m5" hidden="1">{"via1",#N/A,TRUE,"general";"via2",#N/A,TRUE,"general";"via3",#N/A,TRUE,"general"}</definedName>
    <definedName name="__m6" hidden="1">{"TAB1",#N/A,TRUE,"GENERAL";"TAB2",#N/A,TRUE,"GENERAL";"TAB3",#N/A,TRUE,"GENERAL";"TAB4",#N/A,TRUE,"GENERAL";"TAB5",#N/A,TRUE,"GENERAL"}</definedName>
    <definedName name="__m7" hidden="1">{"TAB1",#N/A,TRUE,"GENERAL";"TAB2",#N/A,TRUE,"GENERAL";"TAB3",#N/A,TRUE,"GENERAL";"TAB4",#N/A,TRUE,"GENERAL";"TAB5",#N/A,TRUE,"GENERAL"}</definedName>
    <definedName name="__m8" hidden="1">{"via1",#N/A,TRUE,"general";"via2",#N/A,TRUE,"general";"via3",#N/A,TRUE,"general"}</definedName>
    <definedName name="__m9" hidden="1">{"via1",#N/A,TRUE,"general";"via2",#N/A,TRUE,"general";"via3",#N/A,TRUE,"general"}</definedName>
    <definedName name="__n3" hidden="1">{"TAB1",#N/A,TRUE,"GENERAL";"TAB2",#N/A,TRUE,"GENERAL";"TAB3",#N/A,TRUE,"GENERAL";"TAB4",#N/A,TRUE,"GENERAL";"TAB5",#N/A,TRUE,"GENERAL"}</definedName>
    <definedName name="__n4" hidden="1">{"via1",#N/A,TRUE,"general";"via2",#N/A,TRUE,"general";"via3",#N/A,TRUE,"general"}</definedName>
    <definedName name="__n5" hidden="1">{"TAB1",#N/A,TRUE,"GENERAL";"TAB2",#N/A,TRUE,"GENERAL";"TAB3",#N/A,TRUE,"GENERAL";"TAB4",#N/A,TRUE,"GENERAL";"TAB5",#N/A,TRUE,"GENERAL"}</definedName>
    <definedName name="__nyn7" hidden="1">{"via1",#N/A,TRUE,"general";"via2",#N/A,TRUE,"general";"via3",#N/A,TRUE,"general"}</definedName>
    <definedName name="__o4" hidden="1">{"via1",#N/A,TRUE,"general";"via2",#N/A,TRUE,"general";"via3",#N/A,TRUE,"general"}</definedName>
    <definedName name="__o5" hidden="1">{"TAB1",#N/A,TRUE,"GENERAL";"TAB2",#N/A,TRUE,"GENERAL";"TAB3",#N/A,TRUE,"GENERAL";"TAB4",#N/A,TRUE,"GENERAL";"TAB5",#N/A,TRUE,"GENERAL"}</definedName>
    <definedName name="__o6" hidden="1">{"TAB1",#N/A,TRUE,"GENERAL";"TAB2",#N/A,TRUE,"GENERAL";"TAB3",#N/A,TRUE,"GENERAL";"TAB4",#N/A,TRUE,"GENERAL";"TAB5",#N/A,TRUE,"GENERAL"}</definedName>
    <definedName name="__o7" hidden="1">{"TAB1",#N/A,TRUE,"GENERAL";"TAB2",#N/A,TRUE,"GENERAL";"TAB3",#N/A,TRUE,"GENERAL";"TAB4",#N/A,TRUE,"GENERAL";"TAB5",#N/A,TRUE,"GENERAL"}</definedName>
    <definedName name="__o8" hidden="1">{"via1",#N/A,TRUE,"general";"via2",#N/A,TRUE,"general";"via3",#N/A,TRUE,"general"}</definedName>
    <definedName name="__o9" hidden="1">{"TAB1",#N/A,TRUE,"GENERAL";"TAB2",#N/A,TRUE,"GENERAL";"TAB3",#N/A,TRUE,"GENERAL";"TAB4",#N/A,TRUE,"GENERAL";"TAB5",#N/A,TRUE,"GENERAL"}</definedName>
    <definedName name="__p6" hidden="1">{"via1",#N/A,TRUE,"general";"via2",#N/A,TRUE,"general";"via3",#N/A,TRUE,"general"}</definedName>
    <definedName name="__p7" hidden="1">{"via1",#N/A,TRUE,"general";"via2",#N/A,TRUE,"general";"via3",#N/A,TRUE,"general"}</definedName>
    <definedName name="__p8" hidden="1">{"TAB1",#N/A,TRUE,"GENERAL";"TAB2",#N/A,TRUE,"GENERAL";"TAB3",#N/A,TRUE,"GENERAL";"TAB4",#N/A,TRUE,"GENERAL";"TAB5",#N/A,TRUE,"GENERAL"}</definedName>
    <definedName name="__r" hidden="1">{"TAB1",#N/A,TRUE,"GENERAL";"TAB2",#N/A,TRUE,"GENERAL";"TAB3",#N/A,TRUE,"GENERAL";"TAB4",#N/A,TRUE,"GENERAL";"TAB5",#N/A,TRUE,"GENERAL"}</definedName>
    <definedName name="__r4r" hidden="1">{"via1",#N/A,TRUE,"general";"via2",#N/A,TRUE,"general";"via3",#N/A,TRUE,"general"}</definedName>
    <definedName name="__rtu6" hidden="1">{"via1",#N/A,TRUE,"general";"via2",#N/A,TRUE,"general";"via3",#N/A,TRUE,"general"}</definedName>
    <definedName name="__s1" hidden="1">{"via1",#N/A,TRUE,"general";"via2",#N/A,TRUE,"general";"via3",#N/A,TRUE,"general"}</definedName>
    <definedName name="__s2" hidden="1">{"TAB1",#N/A,TRUE,"GENERAL";"TAB2",#N/A,TRUE,"GENERAL";"TAB3",#N/A,TRUE,"GENERAL";"TAB4",#N/A,TRUE,"GENERAL";"TAB5",#N/A,TRUE,"GENERAL"}</definedName>
    <definedName name="__s3" hidden="1">{"TAB1",#N/A,TRUE,"GENERAL";"TAB2",#N/A,TRUE,"GENERAL";"TAB3",#N/A,TRUE,"GENERAL";"TAB4",#N/A,TRUE,"GENERAL";"TAB5",#N/A,TRUE,"GENERAL"}</definedName>
    <definedName name="__s4" hidden="1">{"via1",#N/A,TRUE,"general";"via2",#N/A,TRUE,"general";"via3",#N/A,TRUE,"general"}</definedName>
    <definedName name="__s5" hidden="1">{"via1",#N/A,TRUE,"general";"via2",#N/A,TRUE,"general";"via3",#N/A,TRUE,"general"}</definedName>
    <definedName name="__s6" hidden="1">{"TAB1",#N/A,TRUE,"GENERAL";"TAB2",#N/A,TRUE,"GENERAL";"TAB3",#N/A,TRUE,"GENERAL";"TAB4",#N/A,TRUE,"GENERAL";"TAB5",#N/A,TRUE,"GENERAL"}</definedName>
    <definedName name="__s7" hidden="1">{"via1",#N/A,TRUE,"general";"via2",#N/A,TRUE,"general";"via3",#N/A,TRUE,"general"}</definedName>
    <definedName name="__t3" hidden="1">{"TAB1",#N/A,TRUE,"GENERAL";"TAB2",#N/A,TRUE,"GENERAL";"TAB3",#N/A,TRUE,"GENERAL";"TAB4",#N/A,TRUE,"GENERAL";"TAB5",#N/A,TRUE,"GENERAL"}</definedName>
    <definedName name="__t4" hidden="1">{"via1",#N/A,TRUE,"general";"via2",#N/A,TRUE,"general";"via3",#N/A,TRUE,"general"}</definedName>
    <definedName name="__t5" hidden="1">{"TAB1",#N/A,TRUE,"GENERAL";"TAB2",#N/A,TRUE,"GENERAL";"TAB3",#N/A,TRUE,"GENERAL";"TAB4",#N/A,TRUE,"GENERAL";"TAB5",#N/A,TRUE,"GENERAL"}</definedName>
    <definedName name="__t6" hidden="1">{"via1",#N/A,TRUE,"general";"via2",#N/A,TRUE,"general";"via3",#N/A,TRUE,"general"}</definedName>
    <definedName name="__t66" hidden="1">{"TAB1",#N/A,TRUE,"GENERAL";"TAB2",#N/A,TRUE,"GENERAL";"TAB3",#N/A,TRUE,"GENERAL";"TAB4",#N/A,TRUE,"GENERAL";"TAB5",#N/A,TRUE,"GENERAL"}</definedName>
    <definedName name="__t7" hidden="1">{"via1",#N/A,TRUE,"general";"via2",#N/A,TRUE,"general";"via3",#N/A,TRUE,"general"}</definedName>
    <definedName name="__t77" hidden="1">{"TAB1",#N/A,TRUE,"GENERAL";"TAB2",#N/A,TRUE,"GENERAL";"TAB3",#N/A,TRUE,"GENERAL";"TAB4",#N/A,TRUE,"GENERAL";"TAB5",#N/A,TRUE,"GENERAL"}</definedName>
    <definedName name="__t8" hidden="1">{"TAB1",#N/A,TRUE,"GENERAL";"TAB2",#N/A,TRUE,"GENERAL";"TAB3",#N/A,TRUE,"GENERAL";"TAB4",#N/A,TRUE,"GENERAL";"TAB5",#N/A,TRUE,"GENERAL"}</definedName>
    <definedName name="__t88" hidden="1">{"via1",#N/A,TRUE,"general";"via2",#N/A,TRUE,"general";"via3",#N/A,TRUE,"general"}</definedName>
    <definedName name="__t9" hidden="1">{"TAB1",#N/A,TRUE,"GENERAL";"TAB2",#N/A,TRUE,"GENERAL";"TAB3",#N/A,TRUE,"GENERAL";"TAB4",#N/A,TRUE,"GENERAL";"TAB5",#N/A,TRUE,"GENERAL"}</definedName>
    <definedName name="__t99" hidden="1">{"via1",#N/A,TRUE,"general";"via2",#N/A,TRUE,"general";"via3",#N/A,TRUE,"general"}</definedName>
    <definedName name="__u4" hidden="1">{"TAB1",#N/A,TRUE,"GENERAL";"TAB2",#N/A,TRUE,"GENERAL";"TAB3",#N/A,TRUE,"GENERAL";"TAB4",#N/A,TRUE,"GENERAL";"TAB5",#N/A,TRUE,"GENERAL"}</definedName>
    <definedName name="__u5" hidden="1">{"TAB1",#N/A,TRUE,"GENERAL";"TAB2",#N/A,TRUE,"GENERAL";"TAB3",#N/A,TRUE,"GENERAL";"TAB4",#N/A,TRUE,"GENERAL";"TAB5",#N/A,TRUE,"GENERAL"}</definedName>
    <definedName name="__u6" hidden="1">{"TAB1",#N/A,TRUE,"GENERAL";"TAB2",#N/A,TRUE,"GENERAL";"TAB3",#N/A,TRUE,"GENERAL";"TAB4",#N/A,TRUE,"GENERAL";"TAB5",#N/A,TRUE,"GENERAL"}</definedName>
    <definedName name="__u7" hidden="1">{"via1",#N/A,TRUE,"general";"via2",#N/A,TRUE,"general";"via3",#N/A,TRUE,"general"}</definedName>
    <definedName name="__u8" hidden="1">{"TAB1",#N/A,TRUE,"GENERAL";"TAB2",#N/A,TRUE,"GENERAL";"TAB3",#N/A,TRUE,"GENERAL";"TAB4",#N/A,TRUE,"GENERAL";"TAB5",#N/A,TRUE,"GENERAL"}</definedName>
    <definedName name="__u9" hidden="1">{"TAB1",#N/A,TRUE,"GENERAL";"TAB2",#N/A,TRUE,"GENERAL";"TAB3",#N/A,TRUE,"GENERAL";"TAB4",#N/A,TRUE,"GENERAL";"TAB5",#N/A,TRUE,"GENERAL"}</definedName>
    <definedName name="__ur7" hidden="1">{"TAB1",#N/A,TRUE,"GENERAL";"TAB2",#N/A,TRUE,"GENERAL";"TAB3",#N/A,TRUE,"GENERAL";"TAB4",#N/A,TRUE,"GENERAL";"TAB5",#N/A,TRUE,"GENERAL"}</definedName>
    <definedName name="__v2" hidden="1">{"via1",#N/A,TRUE,"general";"via2",#N/A,TRUE,"general";"via3",#N/A,TRUE,"general"}</definedName>
    <definedName name="__v3" hidden="1">{"TAB1",#N/A,TRUE,"GENERAL";"TAB2",#N/A,TRUE,"GENERAL";"TAB3",#N/A,TRUE,"GENERAL";"TAB4",#N/A,TRUE,"GENERAL";"TAB5",#N/A,TRUE,"GENERAL"}</definedName>
    <definedName name="__v4" hidden="1">{"TAB1",#N/A,TRUE,"GENERAL";"TAB2",#N/A,TRUE,"GENERAL";"TAB3",#N/A,TRUE,"GENERAL";"TAB4",#N/A,TRUE,"GENERAL";"TAB5",#N/A,TRUE,"GENERAL"}</definedName>
    <definedName name="__v5" hidden="1">{"TAB1",#N/A,TRUE,"GENERAL";"TAB2",#N/A,TRUE,"GENERAL";"TAB3",#N/A,TRUE,"GENERAL";"TAB4",#N/A,TRUE,"GENERAL";"TAB5",#N/A,TRUE,"GENERAL"}</definedName>
    <definedName name="__v6" hidden="1">{"TAB1",#N/A,TRUE,"GENERAL";"TAB2",#N/A,TRUE,"GENERAL";"TAB3",#N/A,TRUE,"GENERAL";"TAB4",#N/A,TRUE,"GENERAL";"TAB5",#N/A,TRUE,"GENERAL"}</definedName>
    <definedName name="__v7" hidden="1">{"via1",#N/A,TRUE,"general";"via2",#N/A,TRUE,"general";"via3",#N/A,TRUE,"general"}</definedName>
    <definedName name="__v8" hidden="1">{"TAB1",#N/A,TRUE,"GENERAL";"TAB2",#N/A,TRUE,"GENERAL";"TAB3",#N/A,TRUE,"GENERAL";"TAB4",#N/A,TRUE,"GENERAL";"TAB5",#N/A,TRUE,"GENERAL"}</definedName>
    <definedName name="__v9" hidden="1">{"TAB1",#N/A,TRUE,"GENERAL";"TAB2",#N/A,TRUE,"GENERAL";"TAB3",#N/A,TRUE,"GENERAL";"TAB4",#N/A,TRUE,"GENERAL";"TAB5",#N/A,TRUE,"GENERAL"}</definedName>
    <definedName name="__vfv4" hidden="1">{"via1",#N/A,TRUE,"general";"via2",#N/A,TRUE,"general";"via3",#N/A,TRUE,"general"}</definedName>
    <definedName name="__x1" hidden="1">{"TAB1",#N/A,TRUE,"GENERAL";"TAB2",#N/A,TRUE,"GENERAL";"TAB3",#N/A,TRUE,"GENERAL";"TAB4",#N/A,TRUE,"GENERAL";"TAB5",#N/A,TRUE,"GENERAL"}</definedName>
    <definedName name="__x2" hidden="1">{"via1",#N/A,TRUE,"general";"via2",#N/A,TRUE,"general";"via3",#N/A,TRUE,"general"}</definedName>
    <definedName name="__x3" hidden="1">{"via1",#N/A,TRUE,"general";"via2",#N/A,TRUE,"general";"via3",#N/A,TRUE,"general"}</definedName>
    <definedName name="__x4" hidden="1">{"via1",#N/A,TRUE,"general";"via2",#N/A,TRUE,"general";"via3",#N/A,TRUE,"general"}</definedName>
    <definedName name="__x5" hidden="1">{"TAB1",#N/A,TRUE,"GENERAL";"TAB2",#N/A,TRUE,"GENERAL";"TAB3",#N/A,TRUE,"GENERAL";"TAB4",#N/A,TRUE,"GENERAL";"TAB5",#N/A,TRUE,"GENERAL"}</definedName>
    <definedName name="__x6" hidden="1">{"TAB1",#N/A,TRUE,"GENERAL";"TAB2",#N/A,TRUE,"GENERAL";"TAB3",#N/A,TRUE,"GENERAL";"TAB4",#N/A,TRUE,"GENERAL";"TAB5",#N/A,TRUE,"GENERAL"}</definedName>
    <definedName name="__x7" hidden="1">{"TAB1",#N/A,TRUE,"GENERAL";"TAB2",#N/A,TRUE,"GENERAL";"TAB3",#N/A,TRUE,"GENERAL";"TAB4",#N/A,TRUE,"GENERAL";"TAB5",#N/A,TRUE,"GENERAL"}</definedName>
    <definedName name="__x8" hidden="1">{"via1",#N/A,TRUE,"general";"via2",#N/A,TRUE,"general";"via3",#N/A,TRUE,"general"}</definedName>
    <definedName name="__x9" hidden="1">{"TAB1",#N/A,TRUE,"GENERAL";"TAB2",#N/A,TRUE,"GENERAL";"TAB3",#N/A,TRUE,"GENERAL";"TAB4",#N/A,TRUE,"GENERAL";"TAB5",#N/A,TRUE,"GENERAL"}</definedName>
    <definedName name="__y2" hidden="1">{"TAB1",#N/A,TRUE,"GENERAL";"TAB2",#N/A,TRUE,"GENERAL";"TAB3",#N/A,TRUE,"GENERAL";"TAB4",#N/A,TRUE,"GENERAL";"TAB5",#N/A,TRUE,"GENERAL"}</definedName>
    <definedName name="__y3" hidden="1">{"via1",#N/A,TRUE,"general";"via2",#N/A,TRUE,"general";"via3",#N/A,TRUE,"general"}</definedName>
    <definedName name="__y4" hidden="1">{"via1",#N/A,TRUE,"general";"via2",#N/A,TRUE,"general";"via3",#N/A,TRUE,"general"}</definedName>
    <definedName name="__y5" hidden="1">{"TAB1",#N/A,TRUE,"GENERAL";"TAB2",#N/A,TRUE,"GENERAL";"TAB3",#N/A,TRUE,"GENERAL";"TAB4",#N/A,TRUE,"GENERAL";"TAB5",#N/A,TRUE,"GENERAL"}</definedName>
    <definedName name="__y6" hidden="1">{"via1",#N/A,TRUE,"general";"via2",#N/A,TRUE,"general";"via3",#N/A,TRUE,"general"}</definedName>
    <definedName name="__y7" hidden="1">{"via1",#N/A,TRUE,"general";"via2",#N/A,TRUE,"general";"via3",#N/A,TRUE,"general"}</definedName>
    <definedName name="__y8" hidden="1">{"via1",#N/A,TRUE,"general";"via2",#N/A,TRUE,"general";"via3",#N/A,TRUE,"general"}</definedName>
    <definedName name="__y9" hidden="1">{"TAB1",#N/A,TRUE,"GENERAL";"TAB2",#N/A,TRUE,"GENERAL";"TAB3",#N/A,TRUE,"GENERAL";"TAB4",#N/A,TRUE,"GENERAL";"TAB5",#N/A,TRUE,"GENERAL"}</definedName>
    <definedName name="__z1" hidden="1">{"TAB1",#N/A,TRUE,"GENERAL";"TAB2",#N/A,TRUE,"GENERAL";"TAB3",#N/A,TRUE,"GENERAL";"TAB4",#N/A,TRUE,"GENERAL";"TAB5",#N/A,TRUE,"GENERAL"}</definedName>
    <definedName name="__z2" hidden="1">{"via1",#N/A,TRUE,"general";"via2",#N/A,TRUE,"general";"via3",#N/A,TRUE,"general"}</definedName>
    <definedName name="__z3" hidden="1">{"via1",#N/A,TRUE,"general";"via2",#N/A,TRUE,"general";"via3",#N/A,TRUE,"general"}</definedName>
    <definedName name="__z4" hidden="1">{"TAB1",#N/A,TRUE,"GENERAL";"TAB2",#N/A,TRUE,"GENERAL";"TAB3",#N/A,TRUE,"GENERAL";"TAB4",#N/A,TRUE,"GENERAL";"TAB5",#N/A,TRUE,"GENERAL"}</definedName>
    <definedName name="__z5" hidden="1">{"via1",#N/A,TRUE,"general";"via2",#N/A,TRUE,"general";"via3",#N/A,TRUE,"general"}</definedName>
    <definedName name="__z6" hidden="1">{"TAB1",#N/A,TRUE,"GENERAL";"TAB2",#N/A,TRUE,"GENERAL";"TAB3",#N/A,TRUE,"GENERAL";"TAB4",#N/A,TRUE,"GENERAL";"TAB5",#N/A,TRUE,"GENERAL"}</definedName>
    <definedName name="_a1" hidden="1">{"TAB1",#N/A,TRUE,"GENERAL";"TAB2",#N/A,TRUE,"GENERAL";"TAB3",#N/A,TRUE,"GENERAL";"TAB4",#N/A,TRUE,"GENERAL";"TAB5",#N/A,TRUE,"GENERAL"}</definedName>
    <definedName name="_a3" hidden="1">{"TAB1",#N/A,TRUE,"GENERAL";"TAB2",#N/A,TRUE,"GENERAL";"TAB3",#N/A,TRUE,"GENERAL";"TAB4",#N/A,TRUE,"GENERAL";"TAB5",#N/A,TRUE,"GENERAL"}</definedName>
    <definedName name="_a4" hidden="1">{"via1",#N/A,TRUE,"general";"via2",#N/A,TRUE,"general";"via3",#N/A,TRUE,"general"}</definedName>
    <definedName name="_a5" hidden="1">{"TAB1",#N/A,TRUE,"GENERAL";"TAB2",#N/A,TRUE,"GENERAL";"TAB3",#N/A,TRUE,"GENERAL";"TAB4",#N/A,TRUE,"GENERAL";"TAB5",#N/A,TRUE,"GENERAL"}</definedName>
    <definedName name="_a6" hidden="1">{"TAB1",#N/A,TRUE,"GENERAL";"TAB2",#N/A,TRUE,"GENERAL";"TAB3",#N/A,TRUE,"GENERAL";"TAB4",#N/A,TRUE,"GENERAL";"TAB5",#N/A,TRUE,"GENERAL"}</definedName>
    <definedName name="_AAS1" hidden="1">{#N/A,#N/A,TRUE,"INGENIERIA";#N/A,#N/A,TRUE,"COMPRAS";#N/A,#N/A,TRUE,"DIRECCION";#N/A,#N/A,TRUE,"RESUMEN"}</definedName>
    <definedName name="_ABC1" hidden="1">{#N/A,#N/A,TRUE,"1842CWN0"}</definedName>
    <definedName name="_abc2" hidden="1">{#N/A,#N/A,TRUE,"1842CWN0"}</definedName>
    <definedName name="_b2" hidden="1">{"TAB1",#N/A,TRUE,"GENERAL";"TAB2",#N/A,TRUE,"GENERAL";"TAB3",#N/A,TRUE,"GENERAL";"TAB4",#N/A,TRUE,"GENERAL";"TAB5",#N/A,TRUE,"GENERAL"}</definedName>
    <definedName name="_b3" hidden="1">{"TAB1",#N/A,TRUE,"GENERAL";"TAB2",#N/A,TRUE,"GENERAL";"TAB3",#N/A,TRUE,"GENERAL";"TAB4",#N/A,TRUE,"GENERAL";"TAB5",#N/A,TRUE,"GENERAL"}</definedName>
    <definedName name="_b4" hidden="1">{"TAB1",#N/A,TRUE,"GENERAL";"TAB2",#N/A,TRUE,"GENERAL";"TAB3",#N/A,TRUE,"GENERAL";"TAB4",#N/A,TRUE,"GENERAL";"TAB5",#N/A,TRUE,"GENERAL"}</definedName>
    <definedName name="_b5" hidden="1">{"TAB1",#N/A,TRUE,"GENERAL";"TAB2",#N/A,TRUE,"GENERAL";"TAB3",#N/A,TRUE,"GENERAL";"TAB4",#N/A,TRUE,"GENERAL";"TAB5",#N/A,TRUE,"GENERAL"}</definedName>
    <definedName name="_b6" hidden="1">{"TAB1",#N/A,TRUE,"GENERAL";"TAB2",#N/A,TRUE,"GENERAL";"TAB3",#N/A,TRUE,"GENERAL";"TAB4",#N/A,TRUE,"GENERAL";"TAB5",#N/A,TRUE,"GENERAL"}</definedName>
    <definedName name="_b7" hidden="1">{"via1",#N/A,TRUE,"general";"via2",#N/A,TRUE,"general";"via3",#N/A,TRUE,"general"}</definedName>
    <definedName name="_b8" hidden="1">{"via1",#N/A,TRUE,"general";"via2",#N/A,TRUE,"general";"via3",#N/A,TRUE,"general"}</definedName>
    <definedName name="_bb9" hidden="1">{"TAB1",#N/A,TRUE,"GENERAL";"TAB2",#N/A,TRUE,"GENERAL";"TAB3",#N/A,TRUE,"GENERAL";"TAB4",#N/A,TRUE,"GENERAL";"TAB5",#N/A,TRUE,"GENERAL"}</definedName>
    <definedName name="_bgb5" hidden="1">{"TAB1",#N/A,TRUE,"GENERAL";"TAB2",#N/A,TRUE,"GENERAL";"TAB3",#N/A,TRUE,"GENERAL";"TAB4",#N/A,TRUE,"GENERAL";"TAB5",#N/A,TRUE,"GENERAL"}</definedName>
    <definedName name="_Fill" localSheetId="1" hidden="1">#REF!</definedName>
    <definedName name="_Fill" hidden="1">#REF!</definedName>
    <definedName name="_g2" hidden="1">{"TAB1",#N/A,TRUE,"GENERAL";"TAB2",#N/A,TRUE,"GENERAL";"TAB3",#N/A,TRUE,"GENERAL";"TAB4",#N/A,TRUE,"GENERAL";"TAB5",#N/A,TRUE,"GENERAL"}</definedName>
    <definedName name="_g3" hidden="1">{"via1",#N/A,TRUE,"general";"via2",#N/A,TRUE,"general";"via3",#N/A,TRUE,"general"}</definedName>
    <definedName name="_g4" hidden="1">{"via1",#N/A,TRUE,"general";"via2",#N/A,TRUE,"general";"via3",#N/A,TRUE,"general"}</definedName>
    <definedName name="_g5" hidden="1">{"via1",#N/A,TRUE,"general";"via2",#N/A,TRUE,"general";"via3",#N/A,TRUE,"general"}</definedName>
    <definedName name="_g6" hidden="1">{"via1",#N/A,TRUE,"general";"via2",#N/A,TRUE,"general";"via3",#N/A,TRUE,"general"}</definedName>
    <definedName name="_g7" hidden="1">{"TAB1",#N/A,TRUE,"GENERAL";"TAB2",#N/A,TRUE,"GENERAL";"TAB3",#N/A,TRUE,"GENERAL";"TAB4",#N/A,TRUE,"GENERAL";"TAB5",#N/A,TRUE,"GENERAL"}</definedName>
    <definedName name="_GR1" hidden="1">{"TAB1",#N/A,TRUE,"GENERAL";"TAB2",#N/A,TRUE,"GENERAL";"TAB3",#N/A,TRUE,"GENERAL";"TAB4",#N/A,TRUE,"GENERAL";"TAB5",#N/A,TRUE,"GENERAL"}</definedName>
    <definedName name="_gtr4" hidden="1">{"via1",#N/A,TRUE,"general";"via2",#N/A,TRUE,"general";"via3",#N/A,TRUE,"general"}</definedName>
    <definedName name="_h2" hidden="1">{"via1",#N/A,TRUE,"general";"via2",#N/A,TRUE,"general";"via3",#N/A,TRUE,"general"}</definedName>
    <definedName name="_h3" hidden="1">{"via1",#N/A,TRUE,"general";"via2",#N/A,TRUE,"general";"via3",#N/A,TRUE,"general"}</definedName>
    <definedName name="_h4" hidden="1">{"TAB1",#N/A,TRUE,"GENERAL";"TAB2",#N/A,TRUE,"GENERAL";"TAB3",#N/A,TRUE,"GENERAL";"TAB4",#N/A,TRUE,"GENERAL";"TAB5",#N/A,TRUE,"GENERAL"}</definedName>
    <definedName name="_h5" hidden="1">{"TAB1",#N/A,TRUE,"GENERAL";"TAB2",#N/A,TRUE,"GENERAL";"TAB3",#N/A,TRUE,"GENERAL";"TAB4",#N/A,TRUE,"GENERAL";"TAB5",#N/A,TRUE,"GENERAL"}</definedName>
    <definedName name="_h6" hidden="1">{"via1",#N/A,TRUE,"general";"via2",#N/A,TRUE,"general";"via3",#N/A,TRUE,"general"}</definedName>
    <definedName name="_h7" hidden="1">{"TAB1",#N/A,TRUE,"GENERAL";"TAB2",#N/A,TRUE,"GENERAL";"TAB3",#N/A,TRUE,"GENERAL";"TAB4",#N/A,TRUE,"GENERAL";"TAB5",#N/A,TRUE,"GENERAL"}</definedName>
    <definedName name="_h8" hidden="1">{"via1",#N/A,TRUE,"general";"via2",#N/A,TRUE,"general";"via3",#N/A,TRUE,"general"}</definedName>
    <definedName name="_hfh7" hidden="1">{"via1",#N/A,TRUE,"general";"via2",#N/A,TRUE,"general";"via3",#N/A,TRUE,"general"}</definedName>
    <definedName name="_hhg1" hidden="1">{#N/A,#N/A,TRUE,"1842CWN0"}</definedName>
    <definedName name="_i4" hidden="1">{"via1",#N/A,TRUE,"general";"via2",#N/A,TRUE,"general";"via3",#N/A,TRUE,"general"}</definedName>
    <definedName name="_i5" hidden="1">{"TAB1",#N/A,TRUE,"GENERAL";"TAB2",#N/A,TRUE,"GENERAL";"TAB3",#N/A,TRUE,"GENERAL";"TAB4",#N/A,TRUE,"GENERAL";"TAB5",#N/A,TRUE,"GENERAL"}</definedName>
    <definedName name="_i6" hidden="1">{"TAB1",#N/A,TRUE,"GENERAL";"TAB2",#N/A,TRUE,"GENERAL";"TAB3",#N/A,TRUE,"GENERAL";"TAB4",#N/A,TRUE,"GENERAL";"TAB5",#N/A,TRUE,"GENERAL"}</definedName>
    <definedName name="_i7" hidden="1">{"via1",#N/A,TRUE,"general";"via2",#N/A,TRUE,"general";"via3",#N/A,TRUE,"general"}</definedName>
    <definedName name="_i77" hidden="1">{"TAB1",#N/A,TRUE,"GENERAL";"TAB2",#N/A,TRUE,"GENERAL";"TAB3",#N/A,TRUE,"GENERAL";"TAB4",#N/A,TRUE,"GENERAL";"TAB5",#N/A,TRUE,"GENERAL"}</definedName>
    <definedName name="_i8" hidden="1">{"via1",#N/A,TRUE,"general";"via2",#N/A,TRUE,"general";"via3",#N/A,TRUE,"general"}</definedName>
    <definedName name="_i9" hidden="1">{"TAB1",#N/A,TRUE,"GENERAL";"TAB2",#N/A,TRUE,"GENERAL";"TAB3",#N/A,TRUE,"GENERAL";"TAB4",#N/A,TRUE,"GENERAL";"TAB5",#N/A,TRUE,"GENERAL"}</definedName>
    <definedName name="_k3" hidden="1">{"TAB1",#N/A,TRUE,"GENERAL";"TAB2",#N/A,TRUE,"GENERAL";"TAB3",#N/A,TRUE,"GENERAL";"TAB4",#N/A,TRUE,"GENERAL";"TAB5",#N/A,TRUE,"GENERAL"}</definedName>
    <definedName name="_k4" hidden="1">{"via1",#N/A,TRUE,"general";"via2",#N/A,TRUE,"general";"via3",#N/A,TRUE,"general"}</definedName>
    <definedName name="_k5" hidden="1">{"via1",#N/A,TRUE,"general";"via2",#N/A,TRUE,"general";"via3",#N/A,TRUE,"general"}</definedName>
    <definedName name="_k6" hidden="1">{"TAB1",#N/A,TRUE,"GENERAL";"TAB2",#N/A,TRUE,"GENERAL";"TAB3",#N/A,TRUE,"GENERAL";"TAB4",#N/A,TRUE,"GENERAL";"TAB5",#N/A,TRUE,"GENERAL"}</definedName>
    <definedName name="_k7" hidden="1">{"via1",#N/A,TRUE,"general";"via2",#N/A,TRUE,"general";"via3",#N/A,TRUE,"general"}</definedName>
    <definedName name="_k8" hidden="1">{"via1",#N/A,TRUE,"general";"via2",#N/A,TRUE,"general";"via3",#N/A,TRUE,"general"}</definedName>
    <definedName name="_k9" hidden="1">{"TAB1",#N/A,TRUE,"GENERAL";"TAB2",#N/A,TRUE,"GENERAL";"TAB3",#N/A,TRUE,"GENERAL";"TAB4",#N/A,TRUE,"GENERAL";"TAB5",#N/A,TRUE,"GENERAL"}</definedName>
    <definedName name="_Key1" localSheetId="1" hidden="1">#REF!</definedName>
    <definedName name="_Key1" hidden="1">#REF!</definedName>
    <definedName name="_Key11" localSheetId="1" hidden="1">[4]INST!#REF!</definedName>
    <definedName name="_Key11" hidden="1">[4]INST!#REF!</definedName>
    <definedName name="_Key2" localSheetId="1" hidden="1">#REF!</definedName>
    <definedName name="_Key2" hidden="1">#REF!</definedName>
    <definedName name="_Key21" localSheetId="1" hidden="1">#REF!</definedName>
    <definedName name="_Key21" hidden="1">#REF!</definedName>
    <definedName name="_key3" localSheetId="1" hidden="1">#REF!</definedName>
    <definedName name="_key3" hidden="1">#REF!</definedName>
    <definedName name="_key31" localSheetId="1" hidden="1">#REF!</definedName>
    <definedName name="_key31" hidden="1">#REF!</definedName>
    <definedName name="_kjk6" hidden="1">{"TAB1",#N/A,TRUE,"GENERAL";"TAB2",#N/A,TRUE,"GENERAL";"TAB3",#N/A,TRUE,"GENERAL";"TAB4",#N/A,TRUE,"GENERAL";"TAB5",#N/A,TRUE,"GENERAL"}</definedName>
    <definedName name="_m3" hidden="1">{"via1",#N/A,TRUE,"general";"via2",#N/A,TRUE,"general";"via3",#N/A,TRUE,"general"}</definedName>
    <definedName name="_m4" hidden="1">{"TAB1",#N/A,TRUE,"GENERAL";"TAB2",#N/A,TRUE,"GENERAL";"TAB3",#N/A,TRUE,"GENERAL";"TAB4",#N/A,TRUE,"GENERAL";"TAB5",#N/A,TRUE,"GENERAL"}</definedName>
    <definedName name="_m5" hidden="1">{"via1",#N/A,TRUE,"general";"via2",#N/A,TRUE,"general";"via3",#N/A,TRUE,"general"}</definedName>
    <definedName name="_m6" hidden="1">{"TAB1",#N/A,TRUE,"GENERAL";"TAB2",#N/A,TRUE,"GENERAL";"TAB3",#N/A,TRUE,"GENERAL";"TAB4",#N/A,TRUE,"GENERAL";"TAB5",#N/A,TRUE,"GENERAL"}</definedName>
    <definedName name="_m7" hidden="1">{"TAB1",#N/A,TRUE,"GENERAL";"TAB2",#N/A,TRUE,"GENERAL";"TAB3",#N/A,TRUE,"GENERAL";"TAB4",#N/A,TRUE,"GENERAL";"TAB5",#N/A,TRUE,"GENERAL"}</definedName>
    <definedName name="_m8" hidden="1">{"via1",#N/A,TRUE,"general";"via2",#N/A,TRUE,"general";"via3",#N/A,TRUE,"general"}</definedName>
    <definedName name="_m9" hidden="1">{"via1",#N/A,TRUE,"general";"via2",#N/A,TRUE,"general";"via3",#N/A,TRUE,"general"}</definedName>
    <definedName name="_n3" hidden="1">{"TAB1",#N/A,TRUE,"GENERAL";"TAB2",#N/A,TRUE,"GENERAL";"TAB3",#N/A,TRUE,"GENERAL";"TAB4",#N/A,TRUE,"GENERAL";"TAB5",#N/A,TRUE,"GENERAL"}</definedName>
    <definedName name="_n4" hidden="1">{"via1",#N/A,TRUE,"general";"via2",#N/A,TRUE,"general";"via3",#N/A,TRUE,"general"}</definedName>
    <definedName name="_n5" hidden="1">{"TAB1",#N/A,TRUE,"GENERAL";"TAB2",#N/A,TRUE,"GENERAL";"TAB3",#N/A,TRUE,"GENERAL";"TAB4",#N/A,TRUE,"GENERAL";"TAB5",#N/A,TRUE,"GENERAL"}</definedName>
    <definedName name="_nyn7" hidden="1">{"via1",#N/A,TRUE,"general";"via2",#N/A,TRUE,"general";"via3",#N/A,TRUE,"general"}</definedName>
    <definedName name="_o4" hidden="1">{"via1",#N/A,TRUE,"general";"via2",#N/A,TRUE,"general";"via3",#N/A,TRUE,"general"}</definedName>
    <definedName name="_o5" hidden="1">{"TAB1",#N/A,TRUE,"GENERAL";"TAB2",#N/A,TRUE,"GENERAL";"TAB3",#N/A,TRUE,"GENERAL";"TAB4",#N/A,TRUE,"GENERAL";"TAB5",#N/A,TRUE,"GENERAL"}</definedName>
    <definedName name="_o6" hidden="1">{"TAB1",#N/A,TRUE,"GENERAL";"TAB2",#N/A,TRUE,"GENERAL";"TAB3",#N/A,TRUE,"GENERAL";"TAB4",#N/A,TRUE,"GENERAL";"TAB5",#N/A,TRUE,"GENERAL"}</definedName>
    <definedName name="_o7" hidden="1">{"TAB1",#N/A,TRUE,"GENERAL";"TAB2",#N/A,TRUE,"GENERAL";"TAB3",#N/A,TRUE,"GENERAL";"TAB4",#N/A,TRUE,"GENERAL";"TAB5",#N/A,TRUE,"GENERAL"}</definedName>
    <definedName name="_o8" hidden="1">{"via1",#N/A,TRUE,"general";"via2",#N/A,TRUE,"general";"via3",#N/A,TRUE,"general"}</definedName>
    <definedName name="_o9" hidden="1">{"TAB1",#N/A,TRUE,"GENERAL";"TAB2",#N/A,TRUE,"GENERAL";"TAB3",#N/A,TRUE,"GENERAL";"TAB4",#N/A,TRUE,"GENERAL";"TAB5",#N/A,TRUE,"GENERAL"}</definedName>
    <definedName name="_Order1" hidden="1">0</definedName>
    <definedName name="_Order2" hidden="1">255</definedName>
    <definedName name="_p6" hidden="1">{"via1",#N/A,TRUE,"general";"via2",#N/A,TRUE,"general";"via3",#N/A,TRUE,"general"}</definedName>
    <definedName name="_p7" hidden="1">{"via1",#N/A,TRUE,"general";"via2",#N/A,TRUE,"general";"via3",#N/A,TRUE,"general"}</definedName>
    <definedName name="_p8" hidden="1">{"TAB1",#N/A,TRUE,"GENERAL";"TAB2",#N/A,TRUE,"GENERAL";"TAB3",#N/A,TRUE,"GENERAL";"TAB4",#N/A,TRUE,"GENERAL";"TAB5",#N/A,TRUE,"GENERAL"}</definedName>
    <definedName name="_Parse_Out" localSheetId="1" hidden="1">'[5]7422CW00'!#REF!</definedName>
    <definedName name="_Parse_Out" hidden="1">'[5]7422CW00'!#REF!</definedName>
    <definedName name="_r" hidden="1">{"TAB1",#N/A,TRUE,"GENERAL";"TAB2",#N/A,TRUE,"GENERAL";"TAB3",#N/A,TRUE,"GENERAL";"TAB4",#N/A,TRUE,"GENERAL";"TAB5",#N/A,TRUE,"GENERAL"}</definedName>
    <definedName name="_r4r" hidden="1">{"via1",#N/A,TRUE,"general";"via2",#N/A,TRUE,"general";"via3",#N/A,TRUE,"general"}</definedName>
    <definedName name="_rtu6" hidden="1">{"via1",#N/A,TRUE,"general";"via2",#N/A,TRUE,"general";"via3",#N/A,TRUE,"general"}</definedName>
    <definedName name="_s1" hidden="1">{"via1",#N/A,TRUE,"general";"via2",#N/A,TRUE,"general";"via3",#N/A,TRUE,"general"}</definedName>
    <definedName name="_s2" hidden="1">{"TAB1",#N/A,TRUE,"GENERAL";"TAB2",#N/A,TRUE,"GENERAL";"TAB3",#N/A,TRUE,"GENERAL";"TAB4",#N/A,TRUE,"GENERAL";"TAB5",#N/A,TRUE,"GENERAL"}</definedName>
    <definedName name="_s3" hidden="1">{"TAB1",#N/A,TRUE,"GENERAL";"TAB2",#N/A,TRUE,"GENERAL";"TAB3",#N/A,TRUE,"GENERAL";"TAB4",#N/A,TRUE,"GENERAL";"TAB5",#N/A,TRUE,"GENERAL"}</definedName>
    <definedName name="_s4" hidden="1">{"via1",#N/A,TRUE,"general";"via2",#N/A,TRUE,"general";"via3",#N/A,TRUE,"general"}</definedName>
    <definedName name="_s5" hidden="1">{"via1",#N/A,TRUE,"general";"via2",#N/A,TRUE,"general";"via3",#N/A,TRUE,"general"}</definedName>
    <definedName name="_s6" hidden="1">{"TAB1",#N/A,TRUE,"GENERAL";"TAB2",#N/A,TRUE,"GENERAL";"TAB3",#N/A,TRUE,"GENERAL";"TAB4",#N/A,TRUE,"GENERAL";"TAB5",#N/A,TRUE,"GENERAL"}</definedName>
    <definedName name="_s7" hidden="1">{"via1",#N/A,TRUE,"general";"via2",#N/A,TRUE,"general";"via3",#N/A,TRUE,"general"}</definedName>
    <definedName name="_Sort" localSheetId="1" hidden="1">#REF!</definedName>
    <definedName name="_Sort" hidden="1">#REF!</definedName>
    <definedName name="_t3" hidden="1">{"TAB1",#N/A,TRUE,"GENERAL";"TAB2",#N/A,TRUE,"GENERAL";"TAB3",#N/A,TRUE,"GENERAL";"TAB4",#N/A,TRUE,"GENERAL";"TAB5",#N/A,TRUE,"GENERAL"}</definedName>
    <definedName name="_t4" hidden="1">{"via1",#N/A,TRUE,"general";"via2",#N/A,TRUE,"general";"via3",#N/A,TRUE,"general"}</definedName>
    <definedName name="_t5" hidden="1">{"TAB1",#N/A,TRUE,"GENERAL";"TAB2",#N/A,TRUE,"GENERAL";"TAB3",#N/A,TRUE,"GENERAL";"TAB4",#N/A,TRUE,"GENERAL";"TAB5",#N/A,TRUE,"GENERAL"}</definedName>
    <definedName name="_t6" hidden="1">{"via1",#N/A,TRUE,"general";"via2",#N/A,TRUE,"general";"via3",#N/A,TRUE,"general"}</definedName>
    <definedName name="_t66" hidden="1">{"TAB1",#N/A,TRUE,"GENERAL";"TAB2",#N/A,TRUE,"GENERAL";"TAB3",#N/A,TRUE,"GENERAL";"TAB4",#N/A,TRUE,"GENERAL";"TAB5",#N/A,TRUE,"GENERAL"}</definedName>
    <definedName name="_t7" hidden="1">{"via1",#N/A,TRUE,"general";"via2",#N/A,TRUE,"general";"via3",#N/A,TRUE,"general"}</definedName>
    <definedName name="_t77" hidden="1">{"TAB1",#N/A,TRUE,"GENERAL";"TAB2",#N/A,TRUE,"GENERAL";"TAB3",#N/A,TRUE,"GENERAL";"TAB4",#N/A,TRUE,"GENERAL";"TAB5",#N/A,TRUE,"GENERAL"}</definedName>
    <definedName name="_t8" hidden="1">{"TAB1",#N/A,TRUE,"GENERAL";"TAB2",#N/A,TRUE,"GENERAL";"TAB3",#N/A,TRUE,"GENERAL";"TAB4",#N/A,TRUE,"GENERAL";"TAB5",#N/A,TRUE,"GENERAL"}</definedName>
    <definedName name="_t88" hidden="1">{"via1",#N/A,TRUE,"general";"via2",#N/A,TRUE,"general";"via3",#N/A,TRUE,"general"}</definedName>
    <definedName name="_t9" hidden="1">{"TAB1",#N/A,TRUE,"GENERAL";"TAB2",#N/A,TRUE,"GENERAL";"TAB3",#N/A,TRUE,"GENERAL";"TAB4",#N/A,TRUE,"GENERAL";"TAB5",#N/A,TRUE,"GENERAL"}</definedName>
    <definedName name="_t99" hidden="1">{"via1",#N/A,TRUE,"general";"via2",#N/A,TRUE,"general";"via3",#N/A,TRUE,"general"}</definedName>
    <definedName name="_u4" hidden="1">{"TAB1",#N/A,TRUE,"GENERAL";"TAB2",#N/A,TRUE,"GENERAL";"TAB3",#N/A,TRUE,"GENERAL";"TAB4",#N/A,TRUE,"GENERAL";"TAB5",#N/A,TRUE,"GENERAL"}</definedName>
    <definedName name="_u5" hidden="1">{"TAB1",#N/A,TRUE,"GENERAL";"TAB2",#N/A,TRUE,"GENERAL";"TAB3",#N/A,TRUE,"GENERAL";"TAB4",#N/A,TRUE,"GENERAL";"TAB5",#N/A,TRUE,"GENERAL"}</definedName>
    <definedName name="_u6" hidden="1">{"TAB1",#N/A,TRUE,"GENERAL";"TAB2",#N/A,TRUE,"GENERAL";"TAB3",#N/A,TRUE,"GENERAL";"TAB4",#N/A,TRUE,"GENERAL";"TAB5",#N/A,TRUE,"GENERAL"}</definedName>
    <definedName name="_u7" hidden="1">{"via1",#N/A,TRUE,"general";"via2",#N/A,TRUE,"general";"via3",#N/A,TRUE,"general"}</definedName>
    <definedName name="_u8" hidden="1">{"TAB1",#N/A,TRUE,"GENERAL";"TAB2",#N/A,TRUE,"GENERAL";"TAB3",#N/A,TRUE,"GENERAL";"TAB4",#N/A,TRUE,"GENERAL";"TAB5",#N/A,TRUE,"GENERAL"}</definedName>
    <definedName name="_u9" hidden="1">{"TAB1",#N/A,TRUE,"GENERAL";"TAB2",#N/A,TRUE,"GENERAL";"TAB3",#N/A,TRUE,"GENERAL";"TAB4",#N/A,TRUE,"GENERAL";"TAB5",#N/A,TRUE,"GENERAL"}</definedName>
    <definedName name="_unj1" localSheetId="1" hidden="1">[2]INST!#REF!</definedName>
    <definedName name="_unj1" hidden="1">[2]INST!#REF!</definedName>
    <definedName name="_ur7" hidden="1">{"TAB1",#N/A,TRUE,"GENERAL";"TAB2",#N/A,TRUE,"GENERAL";"TAB3",#N/A,TRUE,"GENERAL";"TAB4",#N/A,TRUE,"GENERAL";"TAB5",#N/A,TRUE,"GENERAL"}</definedName>
    <definedName name="_v2" hidden="1">{"via1",#N/A,TRUE,"general";"via2",#N/A,TRUE,"general";"via3",#N/A,TRUE,"general"}</definedName>
    <definedName name="_v3" hidden="1">{"TAB1",#N/A,TRUE,"GENERAL";"TAB2",#N/A,TRUE,"GENERAL";"TAB3",#N/A,TRUE,"GENERAL";"TAB4",#N/A,TRUE,"GENERAL";"TAB5",#N/A,TRUE,"GENERAL"}</definedName>
    <definedName name="_v4" hidden="1">{"TAB1",#N/A,TRUE,"GENERAL";"TAB2",#N/A,TRUE,"GENERAL";"TAB3",#N/A,TRUE,"GENERAL";"TAB4",#N/A,TRUE,"GENERAL";"TAB5",#N/A,TRUE,"GENERAL"}</definedName>
    <definedName name="_v5" hidden="1">{"TAB1",#N/A,TRUE,"GENERAL";"TAB2",#N/A,TRUE,"GENERAL";"TAB3",#N/A,TRUE,"GENERAL";"TAB4",#N/A,TRUE,"GENERAL";"TAB5",#N/A,TRUE,"GENERAL"}</definedName>
    <definedName name="_v6" hidden="1">{"TAB1",#N/A,TRUE,"GENERAL";"TAB2",#N/A,TRUE,"GENERAL";"TAB3",#N/A,TRUE,"GENERAL";"TAB4",#N/A,TRUE,"GENERAL";"TAB5",#N/A,TRUE,"GENERAL"}</definedName>
    <definedName name="_v7" hidden="1">{"via1",#N/A,TRUE,"general";"via2",#N/A,TRUE,"general";"via3",#N/A,TRUE,"general"}</definedName>
    <definedName name="_v8" hidden="1">{"TAB1",#N/A,TRUE,"GENERAL";"TAB2",#N/A,TRUE,"GENERAL";"TAB3",#N/A,TRUE,"GENERAL";"TAB4",#N/A,TRUE,"GENERAL";"TAB5",#N/A,TRUE,"GENERAL"}</definedName>
    <definedName name="_v9" hidden="1">{"TAB1",#N/A,TRUE,"GENERAL";"TAB2",#N/A,TRUE,"GENERAL";"TAB3",#N/A,TRUE,"GENERAL";"TAB4",#N/A,TRUE,"GENERAL";"TAB5",#N/A,TRUE,"GENERAL"}</definedName>
    <definedName name="_vfv4" hidden="1">{"via1",#N/A,TRUE,"general";"via2",#N/A,TRUE,"general";"via3",#N/A,TRUE,"general"}</definedName>
    <definedName name="_x1" hidden="1">{"TAB1",#N/A,TRUE,"GENERAL";"TAB2",#N/A,TRUE,"GENERAL";"TAB3",#N/A,TRUE,"GENERAL";"TAB4",#N/A,TRUE,"GENERAL";"TAB5",#N/A,TRUE,"GENERAL"}</definedName>
    <definedName name="_x2" hidden="1">{"via1",#N/A,TRUE,"general";"via2",#N/A,TRUE,"general";"via3",#N/A,TRUE,"general"}</definedName>
    <definedName name="_x3" hidden="1">{"via1",#N/A,TRUE,"general";"via2",#N/A,TRUE,"general";"via3",#N/A,TRUE,"general"}</definedName>
    <definedName name="_x4" hidden="1">{"via1",#N/A,TRUE,"general";"via2",#N/A,TRUE,"general";"via3",#N/A,TRUE,"general"}</definedName>
    <definedName name="_x5" hidden="1">{"TAB1",#N/A,TRUE,"GENERAL";"TAB2",#N/A,TRUE,"GENERAL";"TAB3",#N/A,TRUE,"GENERAL";"TAB4",#N/A,TRUE,"GENERAL";"TAB5",#N/A,TRUE,"GENERAL"}</definedName>
    <definedName name="_x6" hidden="1">{"TAB1",#N/A,TRUE,"GENERAL";"TAB2",#N/A,TRUE,"GENERAL";"TAB3",#N/A,TRUE,"GENERAL";"TAB4",#N/A,TRUE,"GENERAL";"TAB5",#N/A,TRUE,"GENERAL"}</definedName>
    <definedName name="_x7" hidden="1">{"TAB1",#N/A,TRUE,"GENERAL";"TAB2",#N/A,TRUE,"GENERAL";"TAB3",#N/A,TRUE,"GENERAL";"TAB4",#N/A,TRUE,"GENERAL";"TAB5",#N/A,TRUE,"GENERAL"}</definedName>
    <definedName name="_x8" hidden="1">{"via1",#N/A,TRUE,"general";"via2",#N/A,TRUE,"general";"via3",#N/A,TRUE,"general"}</definedName>
    <definedName name="_x9" hidden="1">{"TAB1",#N/A,TRUE,"GENERAL";"TAB2",#N/A,TRUE,"GENERAL";"TAB3",#N/A,TRUE,"GENERAL";"TAB4",#N/A,TRUE,"GENERAL";"TAB5",#N/A,TRUE,"GENERAL"}</definedName>
    <definedName name="_y2" hidden="1">{"TAB1",#N/A,TRUE,"GENERAL";"TAB2",#N/A,TRUE,"GENERAL";"TAB3",#N/A,TRUE,"GENERAL";"TAB4",#N/A,TRUE,"GENERAL";"TAB5",#N/A,TRUE,"GENERAL"}</definedName>
    <definedName name="_y3" hidden="1">{"via1",#N/A,TRUE,"general";"via2",#N/A,TRUE,"general";"via3",#N/A,TRUE,"general"}</definedName>
    <definedName name="_y4" hidden="1">{"via1",#N/A,TRUE,"general";"via2",#N/A,TRUE,"general";"via3",#N/A,TRUE,"general"}</definedName>
    <definedName name="_y5" hidden="1">{"TAB1",#N/A,TRUE,"GENERAL";"TAB2",#N/A,TRUE,"GENERAL";"TAB3",#N/A,TRUE,"GENERAL";"TAB4",#N/A,TRUE,"GENERAL";"TAB5",#N/A,TRUE,"GENERAL"}</definedName>
    <definedName name="_y6" hidden="1">{"via1",#N/A,TRUE,"general";"via2",#N/A,TRUE,"general";"via3",#N/A,TRUE,"general"}</definedName>
    <definedName name="_y7" hidden="1">{"via1",#N/A,TRUE,"general";"via2",#N/A,TRUE,"general";"via3",#N/A,TRUE,"general"}</definedName>
    <definedName name="_y8" hidden="1">{"via1",#N/A,TRUE,"general";"via2",#N/A,TRUE,"general";"via3",#N/A,TRUE,"general"}</definedName>
    <definedName name="_y9" hidden="1">{"TAB1",#N/A,TRUE,"GENERAL";"TAB2",#N/A,TRUE,"GENERAL";"TAB3",#N/A,TRUE,"GENERAL";"TAB4",#N/A,TRUE,"GENERAL";"TAB5",#N/A,TRUE,"GENERAL"}</definedName>
    <definedName name="_z1" hidden="1">{"TAB1",#N/A,TRUE,"GENERAL";"TAB2",#N/A,TRUE,"GENERAL";"TAB3",#N/A,TRUE,"GENERAL";"TAB4",#N/A,TRUE,"GENERAL";"TAB5",#N/A,TRUE,"GENERAL"}</definedName>
    <definedName name="_z2" hidden="1">{"via1",#N/A,TRUE,"general";"via2",#N/A,TRUE,"general";"via3",#N/A,TRUE,"general"}</definedName>
    <definedName name="_z3" hidden="1">{"via1",#N/A,TRUE,"general";"via2",#N/A,TRUE,"general";"via3",#N/A,TRUE,"general"}</definedName>
    <definedName name="_z4" hidden="1">{"TAB1",#N/A,TRUE,"GENERAL";"TAB2",#N/A,TRUE,"GENERAL";"TAB3",#N/A,TRUE,"GENERAL";"TAB4",#N/A,TRUE,"GENERAL";"TAB5",#N/A,TRUE,"GENERAL"}</definedName>
    <definedName name="_z5" hidden="1">{"via1",#N/A,TRUE,"general";"via2",#N/A,TRUE,"general";"via3",#N/A,TRUE,"general"}</definedName>
    <definedName name="_z6" hidden="1">{"TAB1",#N/A,TRUE,"GENERAL";"TAB2",#N/A,TRUE,"GENERAL";"TAB3",#N/A,TRUE,"GENERAL";"TAB4",#N/A,TRUE,"GENERAL";"TAB5",#N/A,TRUE,"GENERAL"}</definedName>
    <definedName name="a2a" hidden="1">{"TAB1",#N/A,TRUE,"GENERAL";"TAB2",#N/A,TRUE,"GENERAL";"TAB3",#N/A,TRUE,"GENERAL";"TAB4",#N/A,TRUE,"GENERAL";"TAB5",#N/A,TRUE,"GENERAL"}</definedName>
    <definedName name="aaaaas" hidden="1">{"TAB1",#N/A,TRUE,"GENERAL";"TAB2",#N/A,TRUE,"GENERAL";"TAB3",#N/A,TRUE,"GENERAL";"TAB4",#N/A,TRUE,"GENERAL";"TAB5",#N/A,TRUE,"GENERAL"}</definedName>
    <definedName name="aas" hidden="1">{"TAB1",#N/A,TRUE,"GENERAL";"TAB2",#N/A,TRUE,"GENERAL";"TAB3",#N/A,TRUE,"GENERAL";"TAB4",#N/A,TRUE,"GENERAL";"TAB5",#N/A,TRUE,"GENERAL"}</definedName>
    <definedName name="ABCD" localSheetId="1" hidden="1">#REF!</definedName>
    <definedName name="ABCD" hidden="1">#REF!</definedName>
    <definedName name="ABCDE" localSheetId="1" hidden="1">#REF!</definedName>
    <definedName name="ABCDE" hidden="1">#REF!</definedName>
    <definedName name="AccessDatabase" hidden="1">"C:\C-314\VOLUMENES\volfin4.mdb"</definedName>
    <definedName name="ADFGSDB" hidden="1">{"via1",#N/A,TRUE,"general";"via2",#N/A,TRUE,"general";"via3",#N/A,TRUE,"general"}</definedName>
    <definedName name="ADSAD" hidden="1">{"TAB1",#N/A,TRUE,"GENERAL";"TAB2",#N/A,TRUE,"GENERAL";"TAB3",#N/A,TRUE,"GENERAL";"TAB4",#N/A,TRUE,"GENERAL";"TAB5",#N/A,TRUE,"GENERAL"}</definedName>
    <definedName name="aefa" hidden="1">{"via1",#N/A,TRUE,"general";"via2",#N/A,TRUE,"general";"via3",#N/A,TRUE,"general"}</definedName>
    <definedName name="afdsw" hidden="1">{"TAB1",#N/A,TRUE,"GENERAL";"TAB2",#N/A,TRUE,"GENERAL";"TAB3",#N/A,TRUE,"GENERAL";"TAB4",#N/A,TRUE,"GENERAL";"TAB5",#N/A,TRUE,"GENERAL"}</definedName>
    <definedName name="agdsgg" hidden="1">{"via1",#N/A,TRUE,"general";"via2",#N/A,TRUE,"general";"via3",#N/A,TRUE,"general"}</definedName>
    <definedName name="AIU." hidden="1">{"TAB1",#N/A,TRUE,"GENERAL";"TAB2",#N/A,TRUE,"GENERAL";"TAB3",#N/A,TRUE,"GENERAL";"TAB4",#N/A,TRUE,"GENERAL";"TAB5",#N/A,TRUE,"GENERAL"}</definedName>
    <definedName name="anscount" hidden="1">1</definedName>
    <definedName name="aqaq" hidden="1">{"TAB1",#N/A,TRUE,"GENERAL";"TAB2",#N/A,TRUE,"GENERAL";"TAB3",#N/A,TRUE,"GENERAL";"TAB4",#N/A,TRUE,"GENERAL";"TAB5",#N/A,TRUE,"GENERAL"}</definedName>
    <definedName name="_xlnm.Print_Area" localSheetId="1">APU!$A$1:$F$890</definedName>
    <definedName name="_xlnm.Print_Area" localSheetId="0">'CHARLY Final'!$A$2:$G$33</definedName>
    <definedName name="ASD" hidden="1">{"via1",#N/A,TRUE,"general";"via2",#N/A,TRUE,"general";"via3",#N/A,TRUE,"general"}</definedName>
    <definedName name="ASDA" hidden="1">{"via1",#N/A,TRUE,"general";"via2",#N/A,TRUE,"general";"via3",#N/A,TRUE,"general"}</definedName>
    <definedName name="asdasd" hidden="1">{"TAB1",#N/A,TRUE,"GENERAL";"TAB2",#N/A,TRUE,"GENERAL";"TAB3",#N/A,TRUE,"GENERAL";"TAB4",#N/A,TRUE,"GENERAL";"TAB5",#N/A,TRUE,"GENERAL"}</definedName>
    <definedName name="asdf" hidden="1">{"via1",#N/A,TRUE,"general";"via2",#N/A,TRUE,"general";"via3",#N/A,TRUE,"general"}</definedName>
    <definedName name="asdfa" hidden="1">{"via1",#N/A,TRUE,"general";"via2",#N/A,TRUE,"general";"via3",#N/A,TRUE,"general"}</definedName>
    <definedName name="asfasd" hidden="1">{"via1",#N/A,TRUE,"general";"via2",#N/A,TRUE,"general";"via3",#N/A,TRUE,"general"}</definedName>
    <definedName name="asfasdl" hidden="1">{"via1",#N/A,TRUE,"general";"via2",#N/A,TRUE,"general";"via3",#N/A,TRUE,"general"}</definedName>
    <definedName name="asfdfe" hidden="1">{#N/A,#N/A,TRUE,"INGENIERIA";#N/A,#N/A,TRUE,"COMPRAS";#N/A,#N/A,TRUE,"DIRECCION";#N/A,#N/A,TRUE,"RESUMEN"}</definedName>
    <definedName name="asff" hidden="1">{"TAB1",#N/A,TRUE,"GENERAL";"TAB2",#N/A,TRUE,"GENERAL";"TAB3",#N/A,TRUE,"GENERAL";"TAB4",#N/A,TRUE,"GENERAL";"TAB5",#N/A,TRUE,"GENERAL"}</definedName>
    <definedName name="asfghjoi" hidden="1">{"via1",#N/A,TRUE,"general";"via2",#N/A,TRUE,"general";"via3",#N/A,TRUE,"general"}</definedName>
    <definedName name="asojkdr" hidden="1">{"TAB1",#N/A,TRUE,"GENERAL";"TAB2",#N/A,TRUE,"GENERAL";"TAB3",#N/A,TRUE,"GENERAL";"TAB4",#N/A,TRUE,"GENERAL";"TAB5",#N/A,TRUE,"GENERAL"}</definedName>
    <definedName name="azaz" hidden="1">{"TAB1",#N/A,TRUE,"GENERAL";"TAB2",#N/A,TRUE,"GENERAL";"TAB3",#N/A,TRUE,"GENERAL";"TAB4",#N/A,TRUE,"GENERAL";"TAB5",#N/A,TRUE,"GENERAL"}</definedName>
    <definedName name="B" hidden="1">{"via1",#N/A,TRUE,"general";"via2",#N/A,TRUE,"general";"via3",#N/A,TRUE,"general"}</definedName>
    <definedName name="bbbbbb" hidden="1">{"via1",#N/A,TRUE,"general";"via2",#N/A,TRUE,"general";"via3",#N/A,TRUE,"general"}</definedName>
    <definedName name="bbbbbh" hidden="1">{"TAB1",#N/A,TRUE,"GENERAL";"TAB2",#N/A,TRUE,"GENERAL";"TAB3",#N/A,TRUE,"GENERAL";"TAB4",#N/A,TRUE,"GENERAL";"TAB5",#N/A,TRUE,"GENERAL"}</definedName>
    <definedName name="bbd" hidden="1">{"TAB1",#N/A,TRUE,"GENERAL";"TAB2",#N/A,TRUE,"GENERAL";"TAB3",#N/A,TRUE,"GENERAL";"TAB4",#N/A,TRUE,"GENERAL";"TAB5",#N/A,TRUE,"GENERAL"}</definedName>
    <definedName name="BCXBDFG" hidden="1">{"TAB1",#N/A,TRUE,"GENERAL";"TAB2",#N/A,TRUE,"GENERAL";"TAB3",#N/A,TRUE,"GENERAL";"TAB4",#N/A,TRUE,"GENERAL";"TAB5",#N/A,TRUE,"GENERAL"}</definedName>
    <definedName name="BDFB" hidden="1">{"via1",#N/A,TRUE,"general";"via2",#N/A,TRUE,"general";"via3",#N/A,TRUE,"general"}</definedName>
    <definedName name="BDFGDG" hidden="1">{"TAB1",#N/A,TRUE,"GENERAL";"TAB2",#N/A,TRUE,"GENERAL";"TAB3",#N/A,TRUE,"GENERAL";"TAB4",#N/A,TRUE,"GENERAL";"TAB5",#N/A,TRUE,"GENERAL"}</definedName>
    <definedName name="be" hidden="1">{"TAB1",#N/A,TRUE,"GENERAL";"TAB2",#N/A,TRUE,"GENERAL";"TAB3",#N/A,TRUE,"GENERAL";"TAB4",#N/A,TRUE,"GENERAL";"TAB5",#N/A,TRUE,"GENERAL"}</definedName>
    <definedName name="bfnfv" hidden="1">{"TAB1",#N/A,TRUE,"GENERAL";"TAB2",#N/A,TRUE,"GENERAL";"TAB3",#N/A,TRUE,"GENERAL";"TAB4",#N/A,TRUE,"GENERAL";"TAB5",#N/A,TRUE,"GENERAL"}</definedName>
    <definedName name="bgb" hidden="1">{"TAB1",#N/A,TRUE,"GENERAL";"TAB2",#N/A,TRUE,"GENERAL";"TAB3",#N/A,TRUE,"GENERAL";"TAB4",#N/A,TRUE,"GENERAL";"TAB5",#N/A,TRUE,"GENERAL"}</definedName>
    <definedName name="BGDGFRT" hidden="1">{"via1",#N/A,TRUE,"general";"via2",#N/A,TRUE,"general";"via3",#N/A,TRUE,"general"}</definedName>
    <definedName name="BGFBFH" hidden="1">{"via1",#N/A,TRUE,"general";"via2",#N/A,TRUE,"general";"via3",#N/A,TRUE,"general"}</definedName>
    <definedName name="bgvfcdx" hidden="1">{"via1",#N/A,TRUE,"general";"via2",#N/A,TRUE,"general";"via3",#N/A,TRUE,"general"}</definedName>
    <definedName name="BLPH1" localSheetId="1" hidden="1">#REF!</definedName>
    <definedName name="BLPH1" hidden="1">#REF!</definedName>
    <definedName name="br" hidden="1">{"TAB1",#N/A,TRUE,"GENERAL";"TAB2",#N/A,TRUE,"GENERAL";"TAB3",#N/A,TRUE,"GENERAL";"TAB4",#N/A,TRUE,"GENERAL";"TAB5",#N/A,TRUE,"GENERAL"}</definedName>
    <definedName name="bsb" hidden="1">{"via1",#N/A,TRUE,"general";"via2",#N/A,TRUE,"general";"via3",#N/A,TRUE,"general"}</definedName>
    <definedName name="bspoi" hidden="1">{"TAB1",#N/A,TRUE,"GENERAL";"TAB2",#N/A,TRUE,"GENERAL";"TAB3",#N/A,TRUE,"GENERAL";"TAB4",#N/A,TRUE,"GENERAL";"TAB5",#N/A,TRUE,"GENERAL"}</definedName>
    <definedName name="bt" hidden="1">{"via1",#N/A,TRUE,"general";"via2",#N/A,TRUE,"general";"via3",#N/A,TRUE,"general"}</definedName>
    <definedName name="BTYJHTR" hidden="1">{"TAB1",#N/A,TRUE,"GENERAL";"TAB2",#N/A,TRUE,"GENERAL";"TAB3",#N/A,TRUE,"GENERAL";"TAB4",#N/A,TRUE,"GENERAL";"TAB5",#N/A,TRUE,"GENERAL"}</definedName>
    <definedName name="bvbc" hidden="1">{"TAB1",#N/A,TRUE,"GENERAL";"TAB2",#N/A,TRUE,"GENERAL";"TAB3",#N/A,TRUE,"GENERAL";"TAB4",#N/A,TRUE,"GENERAL";"TAB5",#N/A,TRUE,"GENERAL"}</definedName>
    <definedName name="bvcb" hidden="1">{"via1",#N/A,TRUE,"general";"via2",#N/A,TRUE,"general";"via3",#N/A,TRUE,"general"}</definedName>
    <definedName name="bvn" hidden="1">{"via1",#N/A,TRUE,"general";"via2",#N/A,TRUE,"general";"via3",#N/A,TRUE,"general"}</definedName>
    <definedName name="by" hidden="1">{"via1",#N/A,TRUE,"general";"via2",#N/A,TRUE,"general";"via3",#N/A,TRUE,"general"}</definedName>
    <definedName name="cable_acsr_1_0" hidden="1">#REF!</definedName>
    <definedName name="Cable_De_Cobre_2_0_Desnudo." hidden="1">#REF!</definedName>
    <definedName name="Cable_triplex_10___1_6__THHN_ACSR" hidden="1">'[6]APU ELEC'!$G$493</definedName>
    <definedName name="Caja_30x30_Cm_De_Inspección_Subterránea." hidden="1">#REF!</definedName>
    <definedName name="Caja_De_Inspección_De_0_30_X_0_30_X_0_40_M__En_Concreto." hidden="1">#REF!</definedName>
    <definedName name="Caja_De_Inspección_De_0_60_X_0_60_X_0_60_M__En_Concreto." hidden="1">#REF!</definedName>
    <definedName name="CBWorkbookPriority" hidden="1">-1602700874</definedName>
    <definedName name="ccccc" hidden="1">{"TAB1",#N/A,TRUE,"GENERAL";"TAB2",#N/A,TRUE,"GENERAL";"TAB3",#N/A,TRUE,"GENERAL";"TAB4",#N/A,TRUE,"GENERAL";"TAB5",#N/A,TRUE,"GENERAL"}</definedName>
    <definedName name="cdcdc" hidden="1">{"via1",#N/A,TRUE,"general";"via2",#N/A,TRUE,"general";"via3",#N/A,TRUE,"general"}</definedName>
    <definedName name="cdfgrtfd" localSheetId="1" hidden="1">#REF!</definedName>
    <definedName name="cdfgrtfd" hidden="1">#REF!</definedName>
    <definedName name="ceerf" hidden="1">{"TAB1",#N/A,TRUE,"GENERAL";"TAB2",#N/A,TRUE,"GENERAL";"TAB3",#N/A,TRUE,"GENERAL";"TAB4",#N/A,TRUE,"GENERAL";"TAB5",#N/A,TRUE,"GENERAL"}</definedName>
    <definedName name="Certificación_De_Salidas_De_Datos_En_Categoría._6." hidden="1">#REF!</definedName>
    <definedName name="cjsa" localSheetId="1" hidden="1">#REF!</definedName>
    <definedName name="cjsa" hidden="1">#REF!</definedName>
    <definedName name="costo2" localSheetId="1" hidden="1">#REF!</definedName>
    <definedName name="costo2" hidden="1">#REF!</definedName>
    <definedName name="CUNET" hidden="1">{"via1",#N/A,TRUE,"general";"via2",#N/A,TRUE,"general";"via3",#N/A,TRUE,"general"}</definedName>
    <definedName name="cvbcvbf" hidden="1">{#N/A,#N/A,TRUE,"INGENIERIA";#N/A,#N/A,TRUE,"COMPRAS";#N/A,#N/A,TRUE,"DIRECCION";#N/A,#N/A,TRUE,"RESUMEN"}</definedName>
    <definedName name="cvfvd" hidden="1">{"via1",#N/A,TRUE,"general";"via2",#N/A,TRUE,"general";"via3",#N/A,TRUE,"general"}</definedName>
    <definedName name="cvn" hidden="1">{"TAB1",#N/A,TRUE,"GENERAL";"TAB2",#N/A,TRUE,"GENERAL";"TAB3",#N/A,TRUE,"GENERAL";"TAB4",#N/A,TRUE,"GENERAL";"TAB5",#N/A,TRUE,"GENERAL"}</definedName>
    <definedName name="CVXC" hidden="1">{"via1",#N/A,TRUE,"general";"via2",#N/A,TRUE,"general";"via3",#N/A,TRUE,"general"}</definedName>
    <definedName name="d" hidden="1">{"TAB1",#N/A,TRUE,"GENERAL";"TAB2",#N/A,TRUE,"GENERAL";"TAB3",#N/A,TRUE,"GENERAL";"TAB4",#N/A,TRUE,"GENERAL";"TAB5",#N/A,TRUE,"GENERAL"}</definedName>
    <definedName name="DADADAD" hidden="1">{#N/A,#N/A,TRUE,"CODIGO DEPENDENCIA"}</definedName>
    <definedName name="DASD" hidden="1">{"TAB1",#N/A,TRUE,"GENERAL";"TAB2",#N/A,TRUE,"GENERAL";"TAB3",#N/A,TRUE,"GENERAL";"TAB4",#N/A,TRUE,"GENERAL";"TAB5",#N/A,TRUE,"GENERAL"}</definedName>
    <definedName name="dbfdfbi" hidden="1">{"TAB1",#N/A,TRUE,"GENERAL";"TAB2",#N/A,TRUE,"GENERAL";"TAB3",#N/A,TRUE,"GENERAL";"TAB4",#N/A,TRUE,"GENERAL";"TAB5",#N/A,TRUE,"GENERAL"}</definedName>
    <definedName name="DCSDCTV" hidden="1">{"via1",#N/A,TRUE,"general";"via2",#N/A,TRUE,"general";"via3",#N/A,TRUE,"general"}</definedName>
    <definedName name="ddd" hidden="1">{"via1",#N/A,TRUE,"general";"via2",#N/A,TRUE,"general";"via3",#N/A,TRUE,"general"}</definedName>
    <definedName name="DDDD" hidden="1">{#N/A,#N/A,FALSE,"Estatico";#N/A,#N/A,FALSE,"Tuberia";#N/A,#N/A,FALSE,"Instrumentación";#N/A,#N/A,FALSE,"Mecanica";#N/A,#N/A,FALSE,"Electrico";#N/A,#N/A,FALSE,"Ofic.Civiles"}</definedName>
    <definedName name="DDDDDDD" hidden="1">{#N/A,#N/A,FALSE,"orthoflow";#N/A,#N/A,FALSE,"Miscelaneos";#N/A,#N/A,FALSE,"Instrumentacio";#N/A,#N/A,FALSE,"Electrico";#N/A,#N/A,FALSE,"Valv. Seguridad"}</definedName>
    <definedName name="ddddt" hidden="1">{"via1",#N/A,TRUE,"general";"via2",#N/A,TRUE,"general";"via3",#N/A,TRUE,"general"}</definedName>
    <definedName name="ddewdw" hidden="1">{"TAB1",#N/A,TRUE,"GENERAL";"TAB2",#N/A,TRUE,"GENERAL";"TAB3",#N/A,TRUE,"GENERAL";"TAB4",#N/A,TRUE,"GENERAL";"TAB5",#N/A,TRUE,"GENERAL"}</definedName>
    <definedName name="ddfdh" hidden="1">{"TAB1",#N/A,TRUE,"GENERAL";"TAB2",#N/A,TRUE,"GENERAL";"TAB3",#N/A,TRUE,"GENERAL";"TAB4",#N/A,TRUE,"GENERAL";"TAB5",#N/A,TRUE,"GENERAL"}</definedName>
    <definedName name="DDGSDP" hidden="1">{"TAB1",#N/A,TRUE,"GENERAL";"TAB2",#N/A,TRUE,"GENERAL";"TAB3",#N/A,TRUE,"GENERAL";"TAB4",#N/A,TRUE,"GENERAL";"TAB5",#N/A,TRUE,"GENERAL"}</definedName>
    <definedName name="de" hidden="1">#REF!</definedName>
    <definedName name="deded" hidden="1">{"TAB1",#N/A,TRUE,"GENERAL";"TAB2",#N/A,TRUE,"GENERAL";"TAB3",#N/A,TRUE,"GENERAL";"TAB4",#N/A,TRUE,"GENERAL";"TAB5",#N/A,TRUE,"GENERAL"}</definedName>
    <definedName name="defd" hidden="1">{"via1",#N/A,TRUE,"general";"via2",#N/A,TRUE,"general";"via3",#N/A,TRUE,"general"}</definedName>
    <definedName name="dfa" hidden="1">{"TAB1",#N/A,TRUE,"GENERAL";"TAB2",#N/A,TRUE,"GENERAL";"TAB3",#N/A,TRUE,"GENERAL";"TAB4",#N/A,TRUE,"GENERAL";"TAB5",#N/A,TRUE,"GENERAL"}</definedName>
    <definedName name="dfasd" hidden="1">{"TAB1",#N/A,TRUE,"GENERAL";"TAB2",#N/A,TRUE,"GENERAL";"TAB3",#N/A,TRUE,"GENERAL";"TAB4",#N/A,TRUE,"GENERAL";"TAB5",#N/A,TRUE,"GENERAL"}</definedName>
    <definedName name="DFBNJ" hidden="1">{"via1",#N/A,TRUE,"general";"via2",#N/A,TRUE,"general";"via3",#N/A,TRUE,"general"}</definedName>
    <definedName name="dfds" hidden="1">{"TAB1",#N/A,TRUE,"GENERAL";"TAB2",#N/A,TRUE,"GENERAL";"TAB3",#N/A,TRUE,"GENERAL";"TAB4",#N/A,TRUE,"GENERAL";"TAB5",#N/A,TRUE,"GENERAL"}</definedName>
    <definedName name="dfdsfi" hidden="1">{"via1",#N/A,TRUE,"general";"via2",#N/A,TRUE,"general";"via3",#N/A,TRUE,"general"}</definedName>
    <definedName name="dffffe" hidden="1">{"TAB1",#N/A,TRUE,"GENERAL";"TAB2",#N/A,TRUE,"GENERAL";"TAB3",#N/A,TRUE,"GENERAL";"TAB4",#N/A,TRUE,"GENERAL";"TAB5",#N/A,TRUE,"GENERAL"}</definedName>
    <definedName name="DFG" hidden="1">{"via1",#N/A,TRUE,"general";"via2",#N/A,TRUE,"general";"via3",#N/A,TRUE,"general"}</definedName>
    <definedName name="DFGBHJ" hidden="1">{"via1",#N/A,TRUE,"general";"via2",#N/A,TRUE,"general";"via3",#N/A,TRUE,"general"}</definedName>
    <definedName name="DFGDFG" hidden="1">{"via1",#N/A,TRUE,"general";"via2",#N/A,TRUE,"general";"via3",#N/A,TRUE,"general"}</definedName>
    <definedName name="DFGDYYB" hidden="1">{"TAB1",#N/A,TRUE,"GENERAL";"TAB2",#N/A,TRUE,"GENERAL";"TAB3",#N/A,TRUE,"GENERAL";"TAB4",#N/A,TRUE,"GENERAL";"TAB5",#N/A,TRUE,"GENERAL"}</definedName>
    <definedName name="dfgf" hidden="1">{"via1",#N/A,TRUE,"general";"via2",#N/A,TRUE,"general";"via3",#N/A,TRUE,"general"}</definedName>
    <definedName name="DFGFBOP" hidden="1">{"TAB1",#N/A,TRUE,"GENERAL";"TAB2",#N/A,TRUE,"GENERAL";"TAB3",#N/A,TRUE,"GENERAL";"TAB4",#N/A,TRUE,"GENERAL";"TAB5",#N/A,TRUE,"GENERAL"}</definedName>
    <definedName name="DFGFDG" hidden="1">{"TAB1",#N/A,TRUE,"GENERAL";"TAB2",#N/A,TRUE,"GENERAL";"TAB3",#N/A,TRUE,"GENERAL";"TAB4",#N/A,TRUE,"GENERAL";"TAB5",#N/A,TRUE,"GENERAL"}</definedName>
    <definedName name="DFGV" hidden="1">{"TAB1",#N/A,TRUE,"GENERAL";"TAB2",#N/A,TRUE,"GENERAL";"TAB3",#N/A,TRUE,"GENERAL";"TAB4",#N/A,TRUE,"GENERAL";"TAB5",#N/A,TRUE,"GENERAL"}</definedName>
    <definedName name="dfgypuj" hidden="1">{"TAB1",#N/A,TRUE,"GENERAL";"TAB2",#N/A,TRUE,"GENERAL";"TAB3",#N/A,TRUE,"GENERAL";"TAB4",#N/A,TRUE,"GENERAL";"TAB5",#N/A,TRUE,"GENERAL"}</definedName>
    <definedName name="dfh" hidden="1">{"TAB1",#N/A,TRUE,"GENERAL";"TAB2",#N/A,TRUE,"GENERAL";"TAB3",#N/A,TRUE,"GENERAL";"TAB4",#N/A,TRUE,"GENERAL";"TAB5",#N/A,TRUE,"GENERAL"}</definedName>
    <definedName name="dfhdr" hidden="1">{"via1",#N/A,TRUE,"general";"via2",#N/A,TRUE,"general";"via3",#N/A,TRUE,"general"}</definedName>
    <definedName name="dfhgh" hidden="1">{"via1",#N/A,TRUE,"general";"via2",#N/A,TRUE,"general";"via3",#N/A,TRUE,"general"}</definedName>
    <definedName name="dfj" hidden="1">{"via1",#N/A,TRUE,"general";"via2",#N/A,TRUE,"general";"via3",#N/A,TRUE,"general"}</definedName>
    <definedName name="DFRFRF" hidden="1">{"via1",#N/A,TRUE,"general";"via2",#N/A,TRUE,"general";"via3",#N/A,TRUE,"general"}</definedName>
    <definedName name="DFVUI" hidden="1">{"via1",#N/A,TRUE,"general";"via2",#N/A,TRUE,"general";"via3",#N/A,TRUE,"general"}</definedName>
    <definedName name="dg" hidden="1">{"via1",#N/A,TRUE,"general";"via2",#N/A,TRUE,"general";"via3",#N/A,TRUE,"general"}</definedName>
    <definedName name="dgdgr" hidden="1">{"via1",#N/A,TRUE,"general";"via2",#N/A,TRUE,"general";"via3",#N/A,TRUE,"general"}</definedName>
    <definedName name="dgfd" hidden="1">{"TAB1",#N/A,TRUE,"GENERAL";"TAB2",#N/A,TRUE,"GENERAL";"TAB3",#N/A,TRUE,"GENERAL";"TAB4",#N/A,TRUE,"GENERAL";"TAB5",#N/A,TRUE,"GENERAL"}</definedName>
    <definedName name="DGFDFVSDF" hidden="1">{"via1",#N/A,TRUE,"general";"via2",#N/A,TRUE,"general";"via3",#N/A,TRUE,"general"}</definedName>
    <definedName name="dgfdg" hidden="1">{"via1",#N/A,TRUE,"general";"via2",#N/A,TRUE,"general";"via3",#N/A,TRUE,"general"}</definedName>
    <definedName name="DGFG" hidden="1">{"via1",#N/A,TRUE,"general";"via2",#N/A,TRUE,"general";"via3",#N/A,TRUE,"general"}</definedName>
    <definedName name="dgfsado" hidden="1">{"TAB1",#N/A,TRUE,"GENERAL";"TAB2",#N/A,TRUE,"GENERAL";"TAB3",#N/A,TRUE,"GENERAL";"TAB4",#N/A,TRUE,"GENERAL";"TAB5",#N/A,TRUE,"GENERAL"}</definedName>
    <definedName name="dgrdeb" hidden="1">{"TAB1",#N/A,TRUE,"GENERAL";"TAB2",#N/A,TRUE,"GENERAL";"TAB3",#N/A,TRUE,"GENERAL";"TAB4",#N/A,TRUE,"GENERAL";"TAB5",#N/A,TRUE,"GENERAL"}</definedName>
    <definedName name="dgreg" hidden="1">{"via1",#N/A,TRUE,"general";"via2",#N/A,TRUE,"general";"via3",#N/A,TRUE,"general"}</definedName>
    <definedName name="DH" hidden="1">{"via1",#N/A,TRUE,"general";"via2",#N/A,TRUE,"general";"via3",#N/A,TRUE,"general"}</definedName>
    <definedName name="dhdth" hidden="1">{"TAB1",#N/A,TRUE,"GENERAL";"TAB2",#N/A,TRUE,"GENERAL";"TAB3",#N/A,TRUE,"GENERAL";"TAB4",#N/A,TRUE,"GENERAL";"TAB5",#N/A,TRUE,"GENERAL"}</definedName>
    <definedName name="dhgh" hidden="1">{"via1",#N/A,TRUE,"general";"via2",#N/A,TRUE,"general";"via3",#N/A,TRUE,"general"}</definedName>
    <definedName name="djdytj" hidden="1">{"TAB1",#N/A,TRUE,"GENERAL";"TAB2",#N/A,TRUE,"GENERAL";"TAB3",#N/A,TRUE,"GENERAL";"TAB4",#N/A,TRUE,"GENERAL";"TAB5",#N/A,TRUE,"GENERAL"}</definedName>
    <definedName name="dry" hidden="1">{"via1",#N/A,TRUE,"general";"via2",#N/A,TRUE,"general";"via3",#N/A,TRUE,"general"}</definedName>
    <definedName name="DSAD" hidden="1">{"via1",#N/A,TRUE,"general";"via2",#N/A,TRUE,"general";"via3",#N/A,TRUE,"general"}</definedName>
    <definedName name="dsadfp" hidden="1">{"TAB1",#N/A,TRUE,"GENERAL";"TAB2",#N/A,TRUE,"GENERAL";"TAB3",#N/A,TRUE,"GENERAL";"TAB4",#N/A,TRUE,"GENERAL";"TAB5",#N/A,TRUE,"GENERAL"}</definedName>
    <definedName name="DSD" hidden="1">{"via1",#N/A,TRUE,"general";"via2",#N/A,TRUE,"general";"via3",#N/A,TRUE,"general"}</definedName>
    <definedName name="dsdads4" hidden="1">{"TAB1",#N/A,TRUE,"GENERAL";"TAB2",#N/A,TRUE,"GENERAL";"TAB3",#N/A,TRUE,"GENERAL";"TAB4",#N/A,TRUE,"GENERAL";"TAB5",#N/A,TRUE,"GENERAL"}</definedName>
    <definedName name="DSF" hidden="1">{"via1",#N/A,TRUE,"general";"via2",#N/A,TRUE,"general";"via3",#N/A,TRUE,"general"}</definedName>
    <definedName name="DSFCVTY" hidden="1">{"TAB1",#N/A,TRUE,"GENERAL";"TAB2",#N/A,TRUE,"GENERAL";"TAB3",#N/A,TRUE,"GENERAL";"TAB4",#N/A,TRUE,"GENERAL";"TAB5",#N/A,TRUE,"GENERAL"}</definedName>
    <definedName name="dsfg" hidden="1">{"via1",#N/A,TRUE,"general";"via2",#N/A,TRUE,"general";"via3",#N/A,TRUE,"general"}</definedName>
    <definedName name="dsfhgfdh" hidden="1">{"TAB1",#N/A,TRUE,"GENERAL";"TAB2",#N/A,TRUE,"GENERAL";"TAB3",#N/A,TRUE,"GENERAL";"TAB4",#N/A,TRUE,"GENERAL";"TAB5",#N/A,TRUE,"GENERAL"}</definedName>
    <definedName name="dsfsdf" hidden="1">{"via1",#N/A,TRUE,"general";"via2",#N/A,TRUE,"general";"via3",#N/A,TRUE,"general"}</definedName>
    <definedName name="DSFSDFCXV" hidden="1">{"TAB1",#N/A,TRUE,"GENERAL";"TAB2",#N/A,TRUE,"GENERAL";"TAB3",#N/A,TRUE,"GENERAL";"TAB4",#N/A,TRUE,"GENERAL";"TAB5",#N/A,TRUE,"GENERAL"}</definedName>
    <definedName name="dsfsvm" hidden="1">{"TAB1",#N/A,TRUE,"GENERAL";"TAB2",#N/A,TRUE,"GENERAL";"TAB3",#N/A,TRUE,"GENERAL";"TAB4",#N/A,TRUE,"GENERAL";"TAB5",#N/A,TRUE,"GENERAL"}</definedName>
    <definedName name="dsftbv" hidden="1">{"via1",#N/A,TRUE,"general";"via2",#N/A,TRUE,"general";"via3",#N/A,TRUE,"general"}</definedName>
    <definedName name="dtrhj" hidden="1">{"via1",#N/A,TRUE,"general";"via2",#N/A,TRUE,"general";"via3",#N/A,TRUE,"general"}</definedName>
    <definedName name="dxfgg" hidden="1">{"via1",#N/A,TRUE,"general";"via2",#N/A,TRUE,"general";"via3",#N/A,TRUE,"general"}</definedName>
    <definedName name="e3e33" hidden="1">{"via1",#N/A,TRUE,"general";"via2",#N/A,TRUE,"general";"via3",#N/A,TRUE,"general"}</definedName>
    <definedName name="EDEDWSWQA" hidden="1">{"TAB1",#N/A,TRUE,"GENERAL";"TAB2",#N/A,TRUE,"GENERAL";"TAB3",#N/A,TRUE,"GENERAL";"TAB4",#N/A,TRUE,"GENERAL";"TAB5",#N/A,TRUE,"GENERAL"}</definedName>
    <definedName name="edgfhmn" hidden="1">{"via1",#N/A,TRUE,"general";"via2",#N/A,TRUE,"general";"via3",#N/A,TRUE,"general"}</definedName>
    <definedName name="eeedfr" hidden="1">{"TAB1",#N/A,TRUE,"GENERAL";"TAB2",#N/A,TRUE,"GENERAL";"TAB3",#N/A,TRUE,"GENERAL";"TAB4",#N/A,TRUE,"GENERAL";"TAB5",#N/A,TRUE,"GENERAL"}</definedName>
    <definedName name="eeeeer" hidden="1">{"TAB1",#N/A,TRUE,"GENERAL";"TAB2",#N/A,TRUE,"GENERAL";"TAB3",#N/A,TRUE,"GENERAL";"TAB4",#N/A,TRUE,"GENERAL";"TAB5",#N/A,TRUE,"GENERAL"}</definedName>
    <definedName name="eeerfd" hidden="1">{"via1",#N/A,TRUE,"general";"via2",#N/A,TRUE,"general";"via3",#N/A,TRUE,"general"}</definedName>
    <definedName name="efef" hidden="1">{"TAB1",#N/A,TRUE,"GENERAL";"TAB2",#N/A,TRUE,"GENERAL";"TAB3",#N/A,TRUE,"GENERAL";"TAB4",#N/A,TRUE,"GENERAL";"TAB5",#N/A,TRUE,"GENERAL"}</definedName>
    <definedName name="efer" hidden="1">{"via1",#N/A,TRUE,"general";"via2",#N/A,TRUE,"general";"via3",#N/A,TRUE,"general"}</definedName>
    <definedName name="egeg" hidden="1">{"TAB1",#N/A,TRUE,"GENERAL";"TAB2",#N/A,TRUE,"GENERAL";"TAB3",#N/A,TRUE,"GENERAL";"TAB4",#N/A,TRUE,"GENERAL";"TAB5",#N/A,TRUE,"GENERAL"}</definedName>
    <definedName name="egtrgthrt" hidden="1">{"TAB1",#N/A,TRUE,"GENERAL";"TAB2",#N/A,TRUE,"GENERAL";"TAB3",#N/A,TRUE,"GENERAL";"TAB4",#N/A,TRUE,"GENERAL";"TAB5",#N/A,TRUE,"GENERAL"}</definedName>
    <definedName name="Equipo_de_Medida" hidden="1">#REF!</definedName>
    <definedName name="eqw" hidden="1">{"via1",#N/A,TRUE,"general";"via2",#N/A,TRUE,"general";"via3",#N/A,TRUE,"general"}</definedName>
    <definedName name="erfg" hidden="1">{#N/A,#N/A,FALSE,"Hoja1";#N/A,#N/A,FALSE,"Hoja2"}</definedName>
    <definedName name="erg" hidden="1">{"TAB1",#N/A,TRUE,"GENERAL";"TAB2",#N/A,TRUE,"GENERAL";"TAB3",#N/A,TRUE,"GENERAL";"TAB4",#N/A,TRUE,"GENERAL";"TAB5",#N/A,TRUE,"GENERAL"}</definedName>
    <definedName name="erger" hidden="1">{"via1",#N/A,TRUE,"general";"via2",#N/A,TRUE,"general";"via3",#N/A,TRUE,"general"}</definedName>
    <definedName name="ergerg" hidden="1">{"via1",#N/A,TRUE,"general";"via2",#N/A,TRUE,"general";"via3",#N/A,TRUE,"general"}</definedName>
    <definedName name="ergfegr" hidden="1">{"via1",#N/A,TRUE,"general";"via2",#N/A,TRUE,"general";"via3",#N/A,TRUE,"general"}</definedName>
    <definedName name="ergge" hidden="1">{"TAB1",#N/A,TRUE,"GENERAL";"TAB2",#N/A,TRUE,"GENERAL";"TAB3",#N/A,TRUE,"GENERAL";"TAB4",#N/A,TRUE,"GENERAL";"TAB5",#N/A,TRUE,"GENERAL"}</definedName>
    <definedName name="erggewg" hidden="1">{"via1",#N/A,TRUE,"general";"via2",#N/A,TRUE,"general";"via3",#N/A,TRUE,"general"}</definedName>
    <definedName name="ergreg" hidden="1">{"TAB1",#N/A,TRUE,"GENERAL";"TAB2",#N/A,TRUE,"GENERAL";"TAB3",#N/A,TRUE,"GENERAL";"TAB4",#N/A,TRUE,"GENERAL";"TAB5",#N/A,TRUE,"GENERAL"}</definedName>
    <definedName name="ergregerg" hidden="1">{"via1",#N/A,TRUE,"general";"via2",#N/A,TRUE,"general";"via3",#N/A,TRUE,"general"}</definedName>
    <definedName name="ergrg" hidden="1">{"TAB1",#N/A,TRUE,"GENERAL";"TAB2",#N/A,TRUE,"GENERAL";"TAB3",#N/A,TRUE,"GENERAL";"TAB4",#N/A,TRUE,"GENERAL";"TAB5",#N/A,TRUE,"GENERAL"}</definedName>
    <definedName name="ergweg" hidden="1">{"TAB1",#N/A,TRUE,"GENERAL";"TAB2",#N/A,TRUE,"GENERAL";"TAB3",#N/A,TRUE,"GENERAL";"TAB4",#N/A,TRUE,"GENERAL";"TAB5",#N/A,TRUE,"GENERAL"}</definedName>
    <definedName name="ergwreg" hidden="1">{"via1",#N/A,TRUE,"general";"via2",#N/A,TRUE,"general";"via3",#N/A,TRUE,"general"}</definedName>
    <definedName name="erheyh" hidden="1">{"TAB1",#N/A,TRUE,"GENERAL";"TAB2",#N/A,TRUE,"GENERAL";"TAB3",#N/A,TRUE,"GENERAL";"TAB4",#N/A,TRUE,"GENERAL";"TAB5",#N/A,TRUE,"GENERAL"}</definedName>
    <definedName name="eririutriuthdc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err" hidden="1">{"TAB1",#N/A,TRUE,"GENERAL";"TAB2",#N/A,TRUE,"GENERAL";"TAB3",#N/A,TRUE,"GENERAL";"TAB4",#N/A,TRUE,"GENERAL";"TAB5",#N/A,TRUE,"GENERAL"}</definedName>
    <definedName name="ert" hidden="1">{"via1",#N/A,TRUE,"general";"via2",#N/A,TRUE,"general";"via3",#N/A,TRUE,"general"}</definedName>
    <definedName name="erte" hidden="1">{"via1",#N/A,TRUE,"general";"via2",#N/A,TRUE,"general";"via3",#N/A,TRUE,"general"}</definedName>
    <definedName name="erter" hidden="1">{"TAB1",#N/A,TRUE,"GENERAL";"TAB2",#N/A,TRUE,"GENERAL";"TAB3",#N/A,TRUE,"GENERAL";"TAB4",#N/A,TRUE,"GENERAL";"TAB5",#N/A,TRUE,"GENERAL"}</definedName>
    <definedName name="ertert" hidden="1">{"via1",#N/A,TRUE,"general";"via2",#N/A,TRUE,"general";"via3",#N/A,TRUE,"general"}</definedName>
    <definedName name="ertgyhik" hidden="1">{"TAB1",#N/A,TRUE,"GENERAL";"TAB2",#N/A,TRUE,"GENERAL";"TAB3",#N/A,TRUE,"GENERAL";"TAB4",#N/A,TRUE,"GENERAL";"TAB5",#N/A,TRUE,"GENERAL"}</definedName>
    <definedName name="ertreb" hidden="1">{"via1",#N/A,TRUE,"general";"via2",#N/A,TRUE,"general";"via3",#N/A,TRUE,"general"}</definedName>
    <definedName name="ertret" hidden="1">{"TAB1",#N/A,TRUE,"GENERAL";"TAB2",#N/A,TRUE,"GENERAL";"TAB3",#N/A,TRUE,"GENERAL";"TAB4",#N/A,TRUE,"GENERAL";"TAB5",#N/A,TRUE,"GENERAL"}</definedName>
    <definedName name="erttret" hidden="1">{"via1",#N/A,TRUE,"general";"via2",#N/A,TRUE,"general";"via3",#N/A,TRUE,"general"}</definedName>
    <definedName name="ertuiy" hidden="1">{"via1",#N/A,TRUE,"general";"via2",#N/A,TRUE,"general";"via3",#N/A,TRUE,"general"}</definedName>
    <definedName name="ertwert" hidden="1">{"TAB1",#N/A,TRUE,"GENERAL";"TAB2",#N/A,TRUE,"GENERAL";"TAB3",#N/A,TRUE,"GENERAL";"TAB4",#N/A,TRUE,"GENERAL";"TAB5",#N/A,TRUE,"GENERAL"}</definedName>
    <definedName name="eru" hidden="1">{"TAB1",#N/A,TRUE,"GENERAL";"TAB2",#N/A,TRUE,"GENERAL";"TAB3",#N/A,TRUE,"GENERAL";"TAB4",#N/A,TRUE,"GENERAL";"TAB5",#N/A,TRUE,"GENERAL"}</definedName>
    <definedName name="ERV" hidden="1">{"via1",#N/A,TRUE,"general";"via2",#N/A,TRUE,"general";"via3",#N/A,TRUE,"general"}</definedName>
    <definedName name="erware" hidden="1">{"via1",#N/A,TRUE,"general";"via2",#N/A,TRUE,"general";"via3",#N/A,TRUE,"general"}</definedName>
    <definedName name="ERWER" hidden="1">{"via1",#N/A,TRUE,"general";"via2",#N/A,TRUE,"general";"via3",#N/A,TRUE,"general"}</definedName>
    <definedName name="erwertd" hidden="1">{"TAB1",#N/A,TRUE,"GENERAL";"TAB2",#N/A,TRUE,"GENERAL";"TAB3",#N/A,TRUE,"GENERAL";"TAB4",#N/A,TRUE,"GENERAL";"TAB5",#N/A,TRUE,"GENERAL"}</definedName>
    <definedName name="erwr" hidden="1">{"TAB1",#N/A,TRUE,"GENERAL";"TAB2",#N/A,TRUE,"GENERAL";"TAB3",#N/A,TRUE,"GENERAL";"TAB4",#N/A,TRUE,"GENERAL";"TAB5",#N/A,TRUE,"GENERAL"}</definedName>
    <definedName name="ERWRL" hidden="1">{"via1",#N/A,TRUE,"general";"via2",#N/A,TRUE,"general";"via3",#N/A,TRUE,"general"}</definedName>
    <definedName name="ery" hidden="1">{"via1",#N/A,TRUE,"general";"via2",#N/A,TRUE,"general";"via3",#N/A,TRUE,"general"}</definedName>
    <definedName name="eryhd" hidden="1">{"via1",#N/A,TRUE,"general";"via2",#N/A,TRUE,"general";"via3",#N/A,TRUE,"general"}</definedName>
    <definedName name="eryhdf" hidden="1">{"TAB1",#N/A,TRUE,"GENERAL";"TAB2",#N/A,TRUE,"GENERAL";"TAB3",#N/A,TRUE,"GENERAL";"TAB4",#N/A,TRUE,"GENERAL";"TAB5",#N/A,TRUE,"GENERAL"}</definedName>
    <definedName name="eryhk" hidden="1">{"TAB1",#N/A,TRUE,"GENERAL";"TAB2",#N/A,TRUE,"GENERAL";"TAB3",#N/A,TRUE,"GENERAL";"TAB4",#N/A,TRUE,"GENERAL";"TAB5",#N/A,TRUE,"GENERAL"}</definedName>
    <definedName name="eryhrf" hidden="1">{"TAB1",#N/A,TRUE,"GENERAL";"TAB2",#N/A,TRUE,"GENERAL";"TAB3",#N/A,TRUE,"GENERAL";"TAB4",#N/A,TRUE,"GENERAL";"TAB5",#N/A,TRUE,"GENERAL"}</definedName>
    <definedName name="eryre" hidden="1">{"TAB1",#N/A,TRUE,"GENERAL";"TAB2",#N/A,TRUE,"GENERAL";"TAB3",#N/A,TRUE,"GENERAL";"TAB4",#N/A,TRUE,"GENERAL";"TAB5",#N/A,TRUE,"GENERAL"}</definedName>
    <definedName name="erytd" hidden="1">{"via1",#N/A,TRUE,"general";"via2",#N/A,TRUE,"general";"via3",#N/A,TRUE,"general"}</definedName>
    <definedName name="eryty" hidden="1">{"via1",#N/A,TRUE,"general";"via2",#N/A,TRUE,"general";"via3",#N/A,TRUE,"general"}</definedName>
    <definedName name="eryy" hidden="1">{"via1",#N/A,TRUE,"general";"via2",#N/A,TRUE,"general";"via3",#N/A,TRUE,"general"}</definedName>
    <definedName name="ESTRUCTURA" hidden="1">{#N/A,#N/A,TRUE,"INGENIERIA";#N/A,#N/A,TRUE,"COMPRAS";#N/A,#N/A,TRUE,"DIRECCION";#N/A,#N/A,TRUE,"RESUMEN"}</definedName>
    <definedName name="etertgg" hidden="1">{"via1",#N/A,TRUE,"general";"via2",#N/A,TRUE,"general";"via3",#N/A,TRUE,"general"}</definedName>
    <definedName name="etertt" hidden="1">{#N/A,#N/A,TRUE,"1842CWN0"}</definedName>
    <definedName name="etewt" hidden="1">{"TAB1",#N/A,TRUE,"GENERAL";"TAB2",#N/A,TRUE,"GENERAL";"TAB3",#N/A,TRUE,"GENERAL";"TAB4",#N/A,TRUE,"GENERAL";"TAB5",#N/A,TRUE,"GENERAL"}</definedName>
    <definedName name="etu" hidden="1">{"via1",#N/A,TRUE,"general";"via2",#N/A,TRUE,"general";"via3",#N/A,TRUE,"general"}</definedName>
    <definedName name="etueh" hidden="1">{"via1",#N/A,TRUE,"general";"via2",#N/A,TRUE,"general";"via3",#N/A,TRUE,"general"}</definedName>
    <definedName name="etyty" hidden="1">{"via1",#N/A,TRUE,"general";"via2",#N/A,TRUE,"general";"via3",#N/A,TRUE,"general"}</definedName>
    <definedName name="etyu" hidden="1">{"TAB1",#N/A,TRUE,"GENERAL";"TAB2",#N/A,TRUE,"GENERAL";"TAB3",#N/A,TRUE,"GENERAL";"TAB4",#N/A,TRUE,"GENERAL";"TAB5",#N/A,TRUE,"GENERAL"}</definedName>
    <definedName name="eu" hidden="1">{"via1",#N/A,TRUE,"general";"via2",#N/A,TRUE,"general";"via3",#N/A,TRUE,"general"}</definedName>
    <definedName name="eut" hidden="1">{"via1",#N/A,TRUE,"general";"via2",#N/A,TRUE,"general";"via3",#N/A,TRUE,"general"}</definedName>
    <definedName name="euyt" hidden="1">{"TAB1",#N/A,TRUE,"GENERAL";"TAB2",#N/A,TRUE,"GENERAL";"TAB3",#N/A,TRUE,"GENERAL";"TAB4",#N/A,TRUE,"GENERAL";"TAB5",#N/A,TRUE,"GENERAL"}</definedName>
    <definedName name="ewegt" hidden="1">{"TAB1",#N/A,TRUE,"GENERAL";"TAB2",#N/A,TRUE,"GENERAL";"TAB3",#N/A,TRUE,"GENERAL";"TAB4",#N/A,TRUE,"GENERAL";"TAB5",#N/A,TRUE,"GENERAL"}</definedName>
    <definedName name="ewfewfg" hidden="1">{"TAB1",#N/A,TRUE,"GENERAL";"TAB2",#N/A,TRUE,"GENERAL";"TAB3",#N/A,TRUE,"GENERAL";"TAB4",#N/A,TRUE,"GENERAL";"TAB5",#N/A,TRUE,"GENERAL"}</definedName>
    <definedName name="ewre" hidden="1">{"TAB1",#N/A,TRUE,"GENERAL";"TAB2",#N/A,TRUE,"GENERAL";"TAB3",#N/A,TRUE,"GENERAL";"TAB4",#N/A,TRUE,"GENERAL";"TAB5",#N/A,TRUE,"GENERAL"}</definedName>
    <definedName name="ewrewf" hidden="1">{"TAB1",#N/A,TRUE,"GENERAL";"TAB2",#N/A,TRUE,"GENERAL";"TAB3",#N/A,TRUE,"GENERAL";"TAB4",#N/A,TRUE,"GENERAL";"TAB5",#N/A,TRUE,"GENERAL"}</definedName>
    <definedName name="ewrr" hidden="1">{"TAB1",#N/A,TRUE,"GENERAL";"TAB2",#N/A,TRUE,"GENERAL";"TAB3",#N/A,TRUE,"GENERAL";"TAB4",#N/A,TRUE,"GENERAL";"TAB5",#N/A,TRUE,"GENERAL"}</definedName>
    <definedName name="ewrt" hidden="1">{"TAB1",#N/A,TRUE,"GENERAL";"TAB2",#N/A,TRUE,"GENERAL";"TAB3",#N/A,TRUE,"GENERAL";"TAB4",#N/A,TRUE,"GENERAL";"TAB5",#N/A,TRUE,"GENERAL"}</definedName>
    <definedName name="ewrwer" hidden="1">{"TAB1",#N/A,TRUE,"GENERAL";"TAB2",#N/A,TRUE,"GENERAL";"TAB3",#N/A,TRUE,"GENERAL";"TAB4",#N/A,TRUE,"GENERAL";"TAB5",#N/A,TRUE,"GENERAL"}</definedName>
    <definedName name="EX" localSheetId="1" hidden="1">#REF!</definedName>
    <definedName name="EX" hidden="1">#REF!</definedName>
    <definedName name="EX_1" localSheetId="1" hidden="1">#REF!</definedName>
    <definedName name="EX_1" hidden="1">#REF!</definedName>
    <definedName name="fda" hidden="1">{"TAB1",#N/A,TRUE,"GENERAL";"TAB2",#N/A,TRUE,"GENERAL";"TAB3",#N/A,TRUE,"GENERAL";"TAB4",#N/A,TRUE,"GENERAL";"TAB5",#N/A,TRUE,"GENERAL"}</definedName>
    <definedName name="fdbjp" hidden="1">{"TAB1",#N/A,TRUE,"GENERAL";"TAB2",#N/A,TRUE,"GENERAL";"TAB3",#N/A,TRUE,"GENERAL";"TAB4",#N/A,TRUE,"GENERAL";"TAB5",#N/A,TRUE,"GENERAL"}</definedName>
    <definedName name="fdf" hidden="1">{"TAB1",#N/A,TRUE,"GENERAL";"TAB2",#N/A,TRUE,"GENERAL";"TAB3",#N/A,TRUE,"GENERAL";"TAB4",#N/A,TRUE,"GENERAL";"TAB5",#N/A,TRUE,"GENERAL"}</definedName>
    <definedName name="fdg" hidden="1">{"via1",#N/A,TRUE,"general";"via2",#N/A,TRUE,"general";"via3",#N/A,TRUE,"general"}</definedName>
    <definedName name="FDGD" hidden="1">{"TAB1",#N/A,TRUE,"GENERAL";"TAB2",#N/A,TRUE,"GENERAL";"TAB3",#N/A,TRUE,"GENERAL";"TAB4",#N/A,TRUE,"GENERAL";"TAB5",#N/A,TRUE,"GENERAL"}</definedName>
    <definedName name="FDGFDBBP" hidden="1">{"TAB1",#N/A,TRUE,"GENERAL";"TAB2",#N/A,TRUE,"GENERAL";"TAB3",#N/A,TRUE,"GENERAL";"TAB4",#N/A,TRUE,"GENERAL";"TAB5",#N/A,TRUE,"GENERAL"}</definedName>
    <definedName name="fdh" hidden="1">{"TAB1",#N/A,TRUE,"GENERAL";"TAB2",#N/A,TRUE,"GENERAL";"TAB3",#N/A,TRUE,"GENERAL";"TAB4",#N/A,TRUE,"GENERAL";"TAB5",#N/A,TRUE,"GENERAL"}</definedName>
    <definedName name="fdsf" hidden="1">{"TAB1",#N/A,TRUE,"GENERAL";"TAB2",#N/A,TRUE,"GENERAL";"TAB3",#N/A,TRUE,"GENERAL";"TAB4",#N/A,TRUE,"GENERAL";"TAB5",#N/A,TRUE,"GENERAL"}</definedName>
    <definedName name="fdsfds" hidden="1">{"TAB1",#N/A,TRUE,"GENERAL";"TAB2",#N/A,TRUE,"GENERAL";"TAB3",#N/A,TRUE,"GENERAL";"TAB4",#N/A,TRUE,"GENERAL";"TAB5",#N/A,TRUE,"GENERAL"}</definedName>
    <definedName name="fdsfdsf" hidden="1">{"via1",#N/A,TRUE,"general";"via2",#N/A,TRUE,"general";"via3",#N/A,TRUE,"general"}</definedName>
    <definedName name="fdsgfds" hidden="1">{"via1",#N/A,TRUE,"general";"via2",#N/A,TRUE,"general";"via3",#N/A,TRUE,"general"}</definedName>
    <definedName name="fdsgsdfu" hidden="1">{"TAB1",#N/A,TRUE,"GENERAL";"TAB2",#N/A,TRUE,"GENERAL";"TAB3",#N/A,TRUE,"GENERAL";"TAB4",#N/A,TRUE,"GENERAL";"TAB5",#N/A,TRUE,"GENERAL"}</definedName>
    <definedName name="FDSIO" hidden="1">{"TAB1",#N/A,TRUE,"GENERAL";"TAB2",#N/A,TRUE,"GENERAL";"TAB3",#N/A,TRUE,"GENERAL";"TAB4",#N/A,TRUE,"GENERAL";"TAB5",#N/A,TRUE,"GENERAL"}</definedName>
    <definedName name="ferfer" hidden="1">{"via1",#N/A,TRUE,"general";"via2",#N/A,TRUE,"general";"via3",#N/A,TRUE,"general"}</definedName>
    <definedName name="fff" hidden="1">{"via1",#N/A,TRUE,"general";"via2",#N/A,TRUE,"general";"via3",#N/A,TRUE,"general"}</definedName>
    <definedName name="FFFF" hidden="1">{"via1",#N/A,TRUE,"general";"via2",#N/A,TRUE,"general";"via3",#N/A,TRUE,"general"}</definedName>
    <definedName name="ffffd" hidden="1">{"via1",#N/A,TRUE,"general";"via2",#N/A,TRUE,"general";"via3",#N/A,TRUE,"general"}</definedName>
    <definedName name="fffffft" hidden="1">{"TAB1",#N/A,TRUE,"GENERAL";"TAB2",#N/A,TRUE,"GENERAL";"TAB3",#N/A,TRUE,"GENERAL";"TAB4",#N/A,TRUE,"GENERAL";"TAB5",#N/A,TRUE,"GENERAL"}</definedName>
    <definedName name="fffffik" hidden="1">{"TAB1",#N/A,TRUE,"GENERAL";"TAB2",#N/A,TRUE,"GENERAL";"TAB3",#N/A,TRUE,"GENERAL";"TAB4",#N/A,TRUE,"GENERAL";"TAB5",#N/A,TRUE,"GENERAL"}</definedName>
    <definedName name="fffffj" hidden="1">{"TAB1",#N/A,TRUE,"GENERAL";"TAB2",#N/A,TRUE,"GENERAL";"TAB3",#N/A,TRUE,"GENERAL";"TAB4",#N/A,TRUE,"GENERAL";"TAB5",#N/A,TRUE,"GENERAL"}</definedName>
    <definedName name="ffffrd" hidden="1">{"via1",#N/A,TRUE,"general";"via2",#N/A,TRUE,"general";"via3",#N/A,TRUE,"general"}</definedName>
    <definedName name="ffffy" hidden="1">{"TAB1",#N/A,TRUE,"GENERAL";"TAB2",#N/A,TRUE,"GENERAL";"TAB3",#N/A,TRUE,"GENERAL";"TAB4",#N/A,TRUE,"GENERAL";"TAB5",#N/A,TRUE,"GENERAL"}</definedName>
    <definedName name="fffrfr" hidden="1">{"TAB1",#N/A,TRUE,"GENERAL";"TAB2",#N/A,TRUE,"GENERAL";"TAB3",#N/A,TRUE,"GENERAL";"TAB4",#N/A,TRUE,"GENERAL";"TAB5",#N/A,TRUE,"GENERAL"}</definedName>
    <definedName name="fffs" hidden="1">{"TAB1",#N/A,TRUE,"GENERAL";"TAB2",#N/A,TRUE,"GENERAL";"TAB3",#N/A,TRUE,"GENERAL";"TAB4",#N/A,TRUE,"GENERAL";"TAB5",#N/A,TRUE,"GENERAL"}</definedName>
    <definedName name="fgdfg" hidden="1">{"TAB1",#N/A,TRUE,"GENERAL";"TAB2",#N/A,TRUE,"GENERAL";"TAB3",#N/A,TRUE,"GENERAL";"TAB4",#N/A,TRUE,"GENERAL";"TAB5",#N/A,TRUE,"GENERAL"}</definedName>
    <definedName name="fgdfsgr" hidden="1">{"via1",#N/A,TRUE,"general";"via2",#N/A,TRUE,"general";"via3",#N/A,TRUE,"general"}</definedName>
    <definedName name="fgdsfg" hidden="1">{"TAB1",#N/A,TRUE,"GENERAL";"TAB2",#N/A,TRUE,"GENERAL";"TAB3",#N/A,TRUE,"GENERAL";"TAB4",#N/A,TRUE,"GENERAL";"TAB5",#N/A,TRUE,"GENERAL"}</definedName>
    <definedName name="FGFDH" hidden="1">{"via1",#N/A,TRUE,"general";"via2",#N/A,TRUE,"general";"via3",#N/A,TRUE,"general"}</definedName>
    <definedName name="fgghhj" hidden="1">{"via1",#N/A,TRUE,"general";"via2",#N/A,TRUE,"general";"via3",#N/A,TRUE,"general"}</definedName>
    <definedName name="FGHFBC" hidden="1">{"via1",#N/A,TRUE,"general";"via2",#N/A,TRUE,"general";"via3",#N/A,TRUE,"general"}</definedName>
    <definedName name="fghfg" hidden="1">{"TAB1",#N/A,TRUE,"GENERAL";"TAB2",#N/A,TRUE,"GENERAL";"TAB3",#N/A,TRUE,"GENERAL";"TAB4",#N/A,TRUE,"GENERAL";"TAB5",#N/A,TRUE,"GENERAL"}</definedName>
    <definedName name="fghfgh" hidden="1">{"via1",#N/A,TRUE,"general";"via2",#N/A,TRUE,"general";"via3",#N/A,TRUE,"general"}</definedName>
    <definedName name="FGHFW" hidden="1">{"via1",#N/A,TRUE,"general";"via2",#N/A,TRUE,"general";"via3",#N/A,TRUE,"general"}</definedName>
    <definedName name="fghhh" hidden="1">{"TAB1",#N/A,TRUE,"GENERAL";"TAB2",#N/A,TRUE,"GENERAL";"TAB3",#N/A,TRUE,"GENERAL";"TAB4",#N/A,TRUE,"GENERAL";"TAB5",#N/A,TRUE,"GENERAL"}</definedName>
    <definedName name="fghsfgh" hidden="1">{"via1",#N/A,TRUE,"general";"via2",#N/A,TRUE,"general";"via3",#N/A,TRUE,"general"}</definedName>
    <definedName name="fght" hidden="1">{"TAB1",#N/A,TRUE,"GENERAL";"TAB2",#N/A,TRUE,"GENERAL";"TAB3",#N/A,TRUE,"GENERAL";"TAB4",#N/A,TRUE,"GENERAL";"TAB5",#N/A,TRUE,"GENERAL"}</definedName>
    <definedName name="fgjgryi" hidden="1">{"TAB1",#N/A,TRUE,"GENERAL";"TAB2",#N/A,TRUE,"GENERAL";"TAB3",#N/A,TRUE,"GENERAL";"TAB4",#N/A,TRUE,"GENERAL";"TAB5",#N/A,TRUE,"GENERAL"}</definedName>
    <definedName name="fhfg" hidden="1">{"TAB1",#N/A,TRUE,"GENERAL";"TAB2",#N/A,TRUE,"GENERAL";"TAB3",#N/A,TRUE,"GENERAL";"TAB4",#N/A,TRUE,"GENERAL";"TAB5",#N/A,TRUE,"GENERAL"}</definedName>
    <definedName name="fhfgh" hidden="1">{"via1",#N/A,TRUE,"general";"via2",#N/A,TRUE,"general";"via3",#N/A,TRUE,"general"}</definedName>
    <definedName name="fhg" hidden="1">{#N/A,#N/A,TRUE,"1842CWN0"}</definedName>
    <definedName name="fhgh" hidden="1">{"via1",#N/A,TRUE,"general";"via2",#N/A,TRUE,"general";"via3",#N/A,TRUE,"general"}</definedName>
    <definedName name="fhpltyunh" hidden="1">{"via1",#N/A,TRUE,"general";"via2",#N/A,TRUE,"general";"via3",#N/A,TRUE,"general"}</definedName>
    <definedName name="fill1" localSheetId="1" hidden="1">#REF!</definedName>
    <definedName name="fill1" hidden="1">#REF!</definedName>
    <definedName name="FP" hidden="1">{#N/A,#N/A,TRUE,"CODIGO DEPENDENCIA"}</definedName>
    <definedName name="frbgsd" hidden="1">{"TAB1",#N/A,TRUE,"GENERAL";"TAB2",#N/A,TRUE,"GENERAL";"TAB3",#N/A,TRUE,"GENERAL";"TAB4",#N/A,TRUE,"GENERAL";"TAB5",#N/A,TRUE,"GENERAL"}</definedName>
    <definedName name="frefr" hidden="1">{"via1",#N/A,TRUE,"general";"via2",#N/A,TRUE,"general";"via3",#N/A,TRUE,"general"}</definedName>
    <definedName name="frfa" hidden="1">{"via1",#N/A,TRUE,"general";"via2",#N/A,TRUE,"general";"via3",#N/A,TRUE,"general"}</definedName>
    <definedName name="frfr" hidden="1">{"TAB1",#N/A,TRUE,"GENERAL";"TAB2",#N/A,TRUE,"GENERAL";"TAB3",#N/A,TRUE,"GENERAL";"TAB4",#N/A,TRUE,"GENERAL";"TAB5",#N/A,TRUE,"GENERAL"}</definedName>
    <definedName name="fwff" hidden="1">{"via1",#N/A,TRUE,"general";"via2",#N/A,TRUE,"general";"via3",#N/A,TRUE,"general"}</definedName>
    <definedName name="fwwe" hidden="1">{"via1",#N/A,TRUE,"general";"via2",#N/A,TRUE,"general";"via3",#N/A,TRUE,"general"}</definedName>
    <definedName name="Gabinete_autosoportado__lámina__calibre_16_Dm._1200_x_1000_x_40_cms__160KVA" hidden="1">#REF!</definedName>
    <definedName name="gba" hidden="1">{#N/A,#N/A,FALSE,"orthoflow";#N/A,#N/A,FALSE,"Miscelaneos";#N/A,#N/A,FALSE,"Instrumentacio";#N/A,#N/A,FALSE,"Electrico";#N/A,#N/A,FALSE,"Valv. Seguridad"}</definedName>
    <definedName name="gbac" hidden="1">{#N/A,#N/A,FALSE,"Estatico";#N/A,#N/A,FALSE,"Tuberia";#N/A,#N/A,FALSE,"Instrumentación";#N/A,#N/A,FALSE,"Mecanica";#N/A,#N/A,FALSE,"Electrico";#N/A,#N/A,FALSE,"Ofic.Civiles"}</definedName>
    <definedName name="gbbfghghj" hidden="1">{"TAB1",#N/A,TRUE,"GENERAL";"TAB2",#N/A,TRUE,"GENERAL";"TAB3",#N/A,TRUE,"GENERAL";"TAB4",#N/A,TRUE,"GENERAL";"TAB5",#N/A,TRUE,"GENERAL"}</definedName>
    <definedName name="gdt" hidden="1">{"TAB1",#N/A,TRUE,"GENERAL";"TAB2",#N/A,TRUE,"GENERAL";"TAB3",#N/A,TRUE,"GENERAL";"TAB4",#N/A,TRUE,"GENERAL";"TAB5",#N/A,TRUE,"GENERAL"}</definedName>
    <definedName name="geg" hidden="1">{"via1",#N/A,TRUE,"general";"via2",#N/A,TRUE,"general";"via3",#N/A,TRUE,"general"}</definedName>
    <definedName name="gerg" hidden="1">{"TAB1",#N/A,TRUE,"GENERAL";"TAB2",#N/A,TRUE,"GENERAL";"TAB3",#N/A,TRUE,"GENERAL";"TAB4",#N/A,TRUE,"GENERAL";"TAB5",#N/A,TRUE,"GENERAL"}</definedName>
    <definedName name="gerg54" hidden="1">{"via1",#N/A,TRUE,"general";"via2",#N/A,TRUE,"general";"via3",#N/A,TRUE,"general"}</definedName>
    <definedName name="gergew" hidden="1">{"TAB1",#N/A,TRUE,"GENERAL";"TAB2",#N/A,TRUE,"GENERAL";"TAB3",#N/A,TRUE,"GENERAL";"TAB4",#N/A,TRUE,"GENERAL";"TAB5",#N/A,TRUE,"GENERAL"}</definedName>
    <definedName name="gergw" hidden="1">{"TAB1",#N/A,TRUE,"GENERAL";"TAB2",#N/A,TRUE,"GENERAL";"TAB3",#N/A,TRUE,"GENERAL";"TAB4",#N/A,TRUE,"GENERAL";"TAB5",#N/A,TRUE,"GENERAL"}</definedName>
    <definedName name="gfd" hidden="1">{"TAB1",#N/A,TRUE,"GENERAL";"TAB2",#N/A,TRUE,"GENERAL";"TAB3",#N/A,TRUE,"GENERAL";"TAB4",#N/A,TRUE,"GENERAL";"TAB5",#N/A,TRUE,"GENERAL"}</definedName>
    <definedName name="gfdg" hidden="1">{"via1",#N/A,TRUE,"general";"via2",#N/A,TRUE,"general";"via3",#N/A,TRUE,"general"}</definedName>
    <definedName name="gffgfhhf" hidden="1">{#N/A,#N/A,TRUE,"INGENIERIA";#N/A,#N/A,TRUE,"COMPRAS";#N/A,#N/A,TRUE,"DIRECCION";#N/A,#N/A,TRUE,"RESUMEN"}</definedName>
    <definedName name="gfgfgr" hidden="1">{"via1",#N/A,TRUE,"general";"via2",#N/A,TRUE,"general";"via3",#N/A,TRUE,"general"}</definedName>
    <definedName name="gfhf" hidden="1">{"via1",#N/A,TRUE,"general";"via2",#N/A,TRUE,"general";"via3",#N/A,TRUE,"general"}</definedName>
    <definedName name="gfhfdh" hidden="1">{"TAB1",#N/A,TRUE,"GENERAL";"TAB2",#N/A,TRUE,"GENERAL";"TAB3",#N/A,TRUE,"GENERAL";"TAB4",#N/A,TRUE,"GENERAL";"TAB5",#N/A,TRUE,"GENERAL"}</definedName>
    <definedName name="gfhgfh" hidden="1">{"TAB1",#N/A,TRUE,"GENERAL";"TAB2",#N/A,TRUE,"GENERAL";"TAB3",#N/A,TRUE,"GENERAL";"TAB4",#N/A,TRUE,"GENERAL";"TAB5",#N/A,TRUE,"GENERAL"}</definedName>
    <definedName name="GFJHGJ" hidden="1">{"TAB1",#N/A,TRUE,"GENERAL";"TAB2",#N/A,TRUE,"GENERAL";"TAB3",#N/A,TRUE,"GENERAL";"TAB4",#N/A,TRUE,"GENERAL";"TAB5",#N/A,TRUE,"GENERAL"}</definedName>
    <definedName name="gfjjh" hidden="1">{"via1",#N/A,TRUE,"general";"via2",#N/A,TRUE,"general";"via3",#N/A,TRUE,"general"}</definedName>
    <definedName name="gfutyj6" hidden="1">{"via1",#N/A,TRUE,"general";"via2",#N/A,TRUE,"general";"via3",#N/A,TRUE,"general"}</definedName>
    <definedName name="gg" hidden="1">{"TAB1",#N/A,TRUE,"GENERAL";"TAB2",#N/A,TRUE,"GENERAL";"TAB3",#N/A,TRUE,"GENERAL";"TAB4",#N/A,TRUE,"GENERAL";"TAB5",#N/A,TRUE,"GENERAL"}</definedName>
    <definedName name="ggdr" hidden="1">{"via1",#N/A,TRUE,"general";"via2",#N/A,TRUE,"general";"via3",#N/A,TRUE,"general"}</definedName>
    <definedName name="ggerg" hidden="1">{"TAB1",#N/A,TRUE,"GENERAL";"TAB2",#N/A,TRUE,"GENERAL";"TAB3",#N/A,TRUE,"GENERAL";"TAB4",#N/A,TRUE,"GENERAL";"TAB5",#N/A,TRUE,"GENERAL"}</definedName>
    <definedName name="gggb" hidden="1">{"TAB1",#N/A,TRUE,"GENERAL";"TAB2",#N/A,TRUE,"GENERAL";"TAB3",#N/A,TRUE,"GENERAL";"TAB4",#N/A,TRUE,"GENERAL";"TAB5",#N/A,TRUE,"GENERAL"}</definedName>
    <definedName name="gggg" hidden="1">{"via1",#N/A,TRUE,"general";"via2",#N/A,TRUE,"general";"via3",#N/A,TRUE,"general"}</definedName>
    <definedName name="ggggd" hidden="1">{"TAB1",#N/A,TRUE,"GENERAL";"TAB2",#N/A,TRUE,"GENERAL";"TAB3",#N/A,TRUE,"GENERAL";"TAB4",#N/A,TRUE,"GENERAL";"TAB5",#N/A,TRUE,"GENERAL"}</definedName>
    <definedName name="gggggt" hidden="1">{"via1",#N/A,TRUE,"general";"via2",#N/A,TRUE,"general";"via3",#N/A,TRUE,"general"}</definedName>
    <definedName name="gggghn" hidden="1">{"TAB1",#N/A,TRUE,"GENERAL";"TAB2",#N/A,TRUE,"GENERAL";"TAB3",#N/A,TRUE,"GENERAL";"TAB4",#N/A,TRUE,"GENERAL";"TAB5",#N/A,TRUE,"GENERAL"}</definedName>
    <definedName name="ggggt" hidden="1">{"TAB1",#N/A,TRUE,"GENERAL";"TAB2",#N/A,TRUE,"GENERAL";"TAB3",#N/A,TRUE,"GENERAL";"TAB4",#N/A,TRUE,"GENERAL";"TAB5",#N/A,TRUE,"GENERAL"}</definedName>
    <definedName name="ggggy" hidden="1">{"TAB1",#N/A,TRUE,"GENERAL";"TAB2",#N/A,TRUE,"GENERAL";"TAB3",#N/A,TRUE,"GENERAL";"TAB4",#N/A,TRUE,"GENERAL";"TAB5",#N/A,TRUE,"GENERAL"}</definedName>
    <definedName name="gggtgd" hidden="1">{"via1",#N/A,TRUE,"general";"via2",#N/A,TRUE,"general";"via3",#N/A,TRUE,"general"}</definedName>
    <definedName name="ggjgjkg" hidden="1">{#N/A,#N/A,TRUE,"1842CWN0"}</definedName>
    <definedName name="ggtgt" hidden="1">{"via1",#N/A,TRUE,"general";"via2",#N/A,TRUE,"general";"via3",#N/A,TRUE,"general"}</definedName>
    <definedName name="ghdghuy" hidden="1">{"via1",#N/A,TRUE,"general";"via2",#N/A,TRUE,"general";"via3",#N/A,TRUE,"general"}</definedName>
    <definedName name="GHDP" hidden="1">{"via1",#N/A,TRUE,"general";"via2",#N/A,TRUE,"general";"via3",#N/A,TRUE,"general"}</definedName>
    <definedName name="ghfg" hidden="1">{"via1",#N/A,TRUE,"general";"via2",#N/A,TRUE,"general";"via3",#N/A,TRUE,"general"}</definedName>
    <definedName name="ghjghj" hidden="1">{"TAB1",#N/A,TRUE,"GENERAL";"TAB2",#N/A,TRUE,"GENERAL";"TAB3",#N/A,TRUE,"GENERAL";"TAB4",#N/A,TRUE,"GENERAL";"TAB5",#N/A,TRUE,"GENERAL"}</definedName>
    <definedName name="GHKJHK" hidden="1">{"TAB1",#N/A,TRUE,"GENERAL";"TAB2",#N/A,TRUE,"GENERAL";"TAB3",#N/A,TRUE,"GENERAL";"TAB4",#N/A,TRUE,"GENERAL";"TAB5",#N/A,TRUE,"GENERAL"}</definedName>
    <definedName name="ghnbbfr" hidden="1">{#N/A,#N/A,TRUE,"1842CWN0"}</definedName>
    <definedName name="GJHVCB" hidden="1">{"TAB1",#N/A,TRUE,"GENERAL";"TAB2",#N/A,TRUE,"GENERAL";"TAB3",#N/A,TRUE,"GENERAL";"TAB4",#N/A,TRUE,"GENERAL";"TAB5",#N/A,TRUE,"GENERAL"}</definedName>
    <definedName name="gk" hidden="1">{"via1",#N/A,TRUE,"general";"via2",#N/A,TRUE,"general";"via3",#N/A,TRUE,"general"}</definedName>
    <definedName name="GRAF1ANO" hidden="1">{"via1",#N/A,TRUE,"general";"via2",#N/A,TRUE,"general";"via3",#N/A,TRUE,"general"}</definedName>
    <definedName name="GRAF1AÑO" hidden="1">{"TAB1",#N/A,TRUE,"GENERAL";"TAB2",#N/A,TRUE,"GENERAL";"TAB3",#N/A,TRUE,"GENERAL";"TAB4",#N/A,TRUE,"GENERAL";"TAB5",#N/A,TRUE,"GENERAL"}</definedName>
    <definedName name="gregds" hidden="1">{"TAB1",#N/A,TRUE,"GENERAL";"TAB2",#N/A,TRUE,"GENERAL";"TAB3",#N/A,TRUE,"GENERAL";"TAB4",#N/A,TRUE,"GENERAL";"TAB5",#N/A,TRUE,"GENERAL"}</definedName>
    <definedName name="grehrtyh" hidden="1">{"TAB1",#N/A,TRUE,"GENERAL";"TAB2",#N/A,TRUE,"GENERAL";"TAB3",#N/A,TRUE,"GENERAL";"TAB4",#N/A,TRUE,"GENERAL";"TAB5",#N/A,TRUE,"GENERAL"}</definedName>
    <definedName name="grggwero" hidden="1">{"via1",#N/A,TRUE,"general";"via2",#N/A,TRUE,"general";"via3",#N/A,TRUE,"general"}</definedName>
    <definedName name="grtyerh" hidden="1">{"TAB1",#N/A,TRUE,"GENERAL";"TAB2",#N/A,TRUE,"GENERAL";"TAB3",#N/A,TRUE,"GENERAL";"TAB4",#N/A,TRUE,"GENERAL";"TAB5",#N/A,TRUE,"GENERAL"}</definedName>
    <definedName name="GSDG" hidden="1">{"TAB1",#N/A,TRUE,"GENERAL";"TAB2",#N/A,TRUE,"GENERAL";"TAB3",#N/A,TRUE,"GENERAL";"TAB4",#N/A,TRUE,"GENERAL";"TAB5",#N/A,TRUE,"GENERAL"}</definedName>
    <definedName name="gsfsf" hidden="1">{"via1",#N/A,TRUE,"general";"via2",#N/A,TRUE,"general";"via3",#N/A,TRUE,"general"}</definedName>
    <definedName name="gtgt" hidden="1">{"via1",#N/A,TRUE,"general";"via2",#N/A,TRUE,"general";"via3",#N/A,TRUE,"general"}</definedName>
    <definedName name="gtgtg" hidden="1">{"via1",#N/A,TRUE,"general";"via2",#N/A,TRUE,"general";"via3",#N/A,TRUE,"general"}</definedName>
    <definedName name="gtgtgff" hidden="1">{"via1",#N/A,TRUE,"general";"via2",#N/A,TRUE,"general";"via3",#N/A,TRUE,"general"}</definedName>
    <definedName name="gtgtgyh" hidden="1">{"TAB1",#N/A,TRUE,"GENERAL";"TAB2",#N/A,TRUE,"GENERAL";"TAB3",#N/A,TRUE,"GENERAL";"TAB4",#N/A,TRUE,"GENERAL";"TAB5",#N/A,TRUE,"GENERAL"}</definedName>
    <definedName name="gtgth" hidden="1">{"TAB1",#N/A,TRUE,"GENERAL";"TAB2",#N/A,TRUE,"GENERAL";"TAB3",#N/A,TRUE,"GENERAL";"TAB4",#N/A,TRUE,"GENERAL";"TAB5",#N/A,TRUE,"GENERAL"}</definedName>
    <definedName name="h9h" hidden="1">{"via1",#N/A,TRUE,"general";"via2",#N/A,TRUE,"general";"via3",#N/A,TRUE,"general"}</definedName>
    <definedName name="hbfdhrw" hidden="1">{"TAB1",#N/A,TRUE,"GENERAL";"TAB2",#N/A,TRUE,"GENERAL";"TAB3",#N/A,TRUE,"GENERAL";"TAB4",#N/A,TRUE,"GENERAL";"TAB5",#N/A,TRUE,"GENERAL"}</definedName>
    <definedName name="hdfh" hidden="1">{"via1",#N/A,TRUE,"general";"via2",#N/A,TRUE,"general";"via3",#N/A,TRUE,"general"}</definedName>
    <definedName name="hdfh4" hidden="1">{"TAB1",#N/A,TRUE,"GENERAL";"TAB2",#N/A,TRUE,"GENERAL";"TAB3",#N/A,TRUE,"GENERAL";"TAB4",#N/A,TRUE,"GENERAL";"TAB5",#N/A,TRUE,"GENERAL"}</definedName>
    <definedName name="hdfhwq" hidden="1">{"TAB1",#N/A,TRUE,"GENERAL";"TAB2",#N/A,TRUE,"GENERAL";"TAB3",#N/A,TRUE,"GENERAL";"TAB4",#N/A,TRUE,"GENERAL";"TAB5",#N/A,TRUE,"GENERAL"}</definedName>
    <definedName name="hdgh" hidden="1">{"via1",#N/A,TRUE,"general";"via2",#N/A,TRUE,"general";"via3",#N/A,TRUE,"general"}</definedName>
    <definedName name="hdhf" hidden="1">{"TAB1",#N/A,TRUE,"GENERAL";"TAB2",#N/A,TRUE,"GENERAL";"TAB3",#N/A,TRUE,"GENERAL";"TAB4",#N/A,TRUE,"GENERAL";"TAB5",#N/A,TRUE,"GENERAL"}</definedName>
    <definedName name="hfgh" hidden="1">{"via1",#N/A,TRUE,"general";"via2",#N/A,TRUE,"general";"via3",#N/A,TRUE,"general"}</definedName>
    <definedName name="hfh" hidden="1">{"TAB1",#N/A,TRUE,"GENERAL";"TAB2",#N/A,TRUE,"GENERAL";"TAB3",#N/A,TRUE,"GENERAL";"TAB4",#N/A,TRUE,"GENERAL";"TAB5",#N/A,TRUE,"GENERAL"}</definedName>
    <definedName name="hfhg" hidden="1">{"TAB1",#N/A,TRUE,"GENERAL";"TAB2",#N/A,TRUE,"GENERAL";"TAB3",#N/A,TRUE,"GENERAL";"TAB4",#N/A,TRUE,"GENERAL";"TAB5",#N/A,TRUE,"GENERAL"}</definedName>
    <definedName name="hfthr" hidden="1">{"via1",#N/A,TRUE,"general";"via2",#N/A,TRUE,"general";"via3",#N/A,TRUE,"general"}</definedName>
    <definedName name="hg" hidden="1">{"via1",#N/A,TRUE,"general";"via2",#N/A,TRUE,"general";"via3",#N/A,TRUE,"general"}</definedName>
    <definedName name="HGFH" hidden="1">{"via1",#N/A,TRUE,"general";"via2",#N/A,TRUE,"general";"via3",#N/A,TRUE,"general"}</definedName>
    <definedName name="hgfhty" hidden="1">{"via1",#N/A,TRUE,"general";"via2",#N/A,TRUE,"general";"via3",#N/A,TRUE,"general"}</definedName>
    <definedName name="HGHFH7" hidden="1">{"TAB1",#N/A,TRUE,"GENERAL";"TAB2",#N/A,TRUE,"GENERAL";"TAB3",#N/A,TRUE,"GENERAL";"TAB4",#N/A,TRUE,"GENERAL";"TAB5",#N/A,TRUE,"GENERAL"}</definedName>
    <definedName name="hghhj" hidden="1">{"TAB1",#N/A,TRUE,"GENERAL";"TAB2",#N/A,TRUE,"GENERAL";"TAB3",#N/A,TRUE,"GENERAL";"TAB4",#N/A,TRUE,"GENERAL";"TAB5",#N/A,TRUE,"GENERAL"}</definedName>
    <definedName name="hghydj" hidden="1">{"via1",#N/A,TRUE,"general";"via2",#N/A,TRUE,"general";"via3",#N/A,TRUE,"general"}</definedName>
    <definedName name="hgjfjw" hidden="1">{"via1",#N/A,TRUE,"general";"via2",#N/A,TRUE,"general";"via3",#N/A,TRUE,"general"}</definedName>
    <definedName name="HGJG" hidden="1">{"TAB1",#N/A,TRUE,"GENERAL";"TAB2",#N/A,TRUE,"GENERAL";"TAB3",#N/A,TRUE,"GENERAL";"TAB4",#N/A,TRUE,"GENERAL";"TAB5",#N/A,TRUE,"GENERAL"}</definedName>
    <definedName name="hhg" hidden="1">{#N/A,#N/A,TRUE,"1842CWN0"}</definedName>
    <definedName name="hhh" hidden="1">{"TAB1",#N/A,TRUE,"GENERAL";"TAB2",#N/A,TRUE,"GENERAL";"TAB3",#N/A,TRUE,"GENERAL";"TAB4",#N/A,TRUE,"GENERAL";"TAB5",#N/A,TRUE,"GENERAL"}</definedName>
    <definedName name="hhhhhh" hidden="1">{"via1",#N/A,TRUE,"general";"via2",#N/A,TRUE,"general";"via3",#N/A,TRUE,"general"}</definedName>
    <definedName name="hhhhhho" hidden="1">{"TAB1",#N/A,TRUE,"GENERAL";"TAB2",#N/A,TRUE,"GENERAL";"TAB3",#N/A,TRUE,"GENERAL";"TAB4",#N/A,TRUE,"GENERAL";"TAB5",#N/A,TRUE,"GENERAL"}</definedName>
    <definedName name="hhhhhpy" hidden="1">{"TAB1",#N/A,TRUE,"GENERAL";"TAB2",#N/A,TRUE,"GENERAL";"TAB3",#N/A,TRUE,"GENERAL";"TAB4",#N/A,TRUE,"GENERAL";"TAB5",#N/A,TRUE,"GENERAL"}</definedName>
    <definedName name="hhhhth" hidden="1">{"via1",#N/A,TRUE,"general";"via2",#N/A,TRUE,"general";"via3",#N/A,TRUE,"general"}</definedName>
    <definedName name="hhhyhyh" hidden="1">{"TAB1",#N/A,TRUE,"GENERAL";"TAB2",#N/A,TRUE,"GENERAL";"TAB3",#N/A,TRUE,"GENERAL";"TAB4",#N/A,TRUE,"GENERAL";"TAB5",#N/A,TRUE,"GENERAL"}</definedName>
    <definedName name="hhtrhreh" hidden="1">{"via1",#N/A,TRUE,"general";"via2",#N/A,TRUE,"general";"via3",#N/A,TRUE,"general"}</definedName>
    <definedName name="hjfg" hidden="1">{"via1",#N/A,TRUE,"general";"via2",#N/A,TRUE,"general";"via3",#N/A,TRUE,"general"}</definedName>
    <definedName name="hjgh" hidden="1">{"TAB1",#N/A,TRUE,"GENERAL";"TAB2",#N/A,TRUE,"GENERAL";"TAB3",#N/A,TRUE,"GENERAL";"TAB4",#N/A,TRUE,"GENERAL";"TAB5",#N/A,TRUE,"GENERAL"}</definedName>
    <definedName name="hjghj" hidden="1">{"TAB1",#N/A,TRUE,"GENERAL";"TAB2",#N/A,TRUE,"GENERAL";"TAB3",#N/A,TRUE,"GENERAL";"TAB4",#N/A,TRUE,"GENERAL";"TAB5",#N/A,TRUE,"GENERAL"}</definedName>
    <definedName name="hjhjhg" hidden="1">{"TAB1",#N/A,TRUE,"GENERAL";"TAB2",#N/A,TRUE,"GENERAL";"TAB3",#N/A,TRUE,"GENERAL";"TAB4",#N/A,TRUE,"GENERAL";"TAB5",#N/A,TRUE,"GENERAL"}</definedName>
    <definedName name="HJKH" hidden="1">{"via1",#N/A,TRUE,"general";"via2",#N/A,TRUE,"general";"via3",#N/A,TRUE,"general"}</definedName>
    <definedName name="hjkjk" hidden="1">{"via1",#N/A,TRUE,"general";"via2",#N/A,TRUE,"general";"via3",#N/A,TRUE,"general"}</definedName>
    <definedName name="hn" hidden="1">{"TAB1",#N/A,TRUE,"GENERAL";"TAB2",#N/A,TRUE,"GENERAL";"TAB3",#N/A,TRUE,"GENERAL";"TAB4",#N/A,TRUE,"GENERAL";"TAB5",#N/A,TRUE,"GENERAL"}</definedName>
    <definedName name="hreer" hidden="1">{"TAB1",#N/A,TRUE,"GENERAL";"TAB2",#N/A,TRUE,"GENERAL";"TAB3",#N/A,TRUE,"GENERAL";"TAB4",#N/A,TRUE,"GENERAL";"TAB5",#N/A,TRUE,"GENERAL"}</definedName>
    <definedName name="hrhth" hidden="1">{"TAB1",#N/A,TRUE,"GENERAL";"TAB2",#N/A,TRUE,"GENERAL";"TAB3",#N/A,TRUE,"GENERAL";"TAB4",#N/A,TRUE,"GENERAL";"TAB5",#N/A,TRUE,"GENERAL"}</definedName>
    <definedName name="hrthtrh" hidden="1">{"TAB1",#N/A,TRUE,"GENERAL";"TAB2",#N/A,TRUE,"GENERAL";"TAB3",#N/A,TRUE,"GENERAL";"TAB4",#N/A,TRUE,"GENERAL";"TAB5",#N/A,TRUE,"GENERAL"}</definedName>
    <definedName name="hsfg" hidden="1">{"via1",#N/A,TRUE,"general";"via2",#N/A,TRUE,"general";"via3",#N/A,TRUE,"general"}</definedName>
    <definedName name="hthdrf" hidden="1">{"TAB1",#N/A,TRUE,"GENERAL";"TAB2",#N/A,TRUE,"GENERAL";"TAB3",#N/A,TRUE,"GENERAL";"TAB4",#N/A,TRUE,"GENERAL";"TAB5",#N/A,TRUE,"GENERAL"}</definedName>
    <definedName name="htryrt7" hidden="1">{"via1",#N/A,TRUE,"general";"via2",#N/A,TRUE,"general";"via3",#N/A,TRUE,"general"}</definedName>
    <definedName name="hyhjop" hidden="1">{"TAB1",#N/A,TRUE,"GENERAL";"TAB2",#N/A,TRUE,"GENERAL";"TAB3",#N/A,TRUE,"GENERAL";"TAB4",#N/A,TRUE,"GENERAL";"TAB5",#N/A,TRUE,"GENERAL"}</definedName>
    <definedName name="hyhyh" hidden="1">{"TAB1",#N/A,TRUE,"GENERAL";"TAB2",#N/A,TRUE,"GENERAL";"TAB3",#N/A,TRUE,"GENERAL";"TAB4",#N/A,TRUE,"GENERAL";"TAB5",#N/A,TRUE,"GENERAL"}</definedName>
    <definedName name="hytirs" hidden="1">{"via1",#N/A,TRUE,"general";"via2",#N/A,TRUE,"general";"via3",#N/A,TRUE,"general"}</definedName>
    <definedName name="i8i" hidden="1">{"TAB1",#N/A,TRUE,"GENERAL";"TAB2",#N/A,TRUE,"GENERAL";"TAB3",#N/A,TRUE,"GENERAL";"TAB4",#N/A,TRUE,"GENERAL";"TAB5",#N/A,TRUE,"GENERAL"}</definedName>
    <definedName name="ii" hidden="1">{"TAB1",#N/A,TRUE,"GENERAL";"TAB2",#N/A,TRUE,"GENERAL";"TAB3",#N/A,TRUE,"GENERAL";"TAB4",#N/A,TRUE,"GENERAL";"TAB5",#N/A,TRUE,"GENERAL"}</definedName>
    <definedName name="iii" hidden="1">{"via1",#N/A,TRUE,"general";"via2",#N/A,TRUE,"general";"via3",#N/A,TRUE,"general"}</definedName>
    <definedName name="iiii" hidden="1">{"via1",#N/A,TRUE,"general";"via2",#N/A,TRUE,"general";"via3",#N/A,TRUE,"general"}</definedName>
    <definedName name="iiiiiiik" hidden="1">{"via1",#N/A,TRUE,"general";"via2",#N/A,TRUE,"general";"via3",#N/A,TRUE,"general"}</definedName>
    <definedName name="iiiiuh" hidden="1">{"TAB1",#N/A,TRUE,"GENERAL";"TAB2",#N/A,TRUE,"GENERAL";"TAB3",#N/A,TRUE,"GENERAL";"TAB4",#N/A,TRUE,"GENERAL";"TAB5",#N/A,TRUE,"GENERAL"}</definedName>
    <definedName name="iktgvfmu" hidden="1">{"TAB1",#N/A,TRUE,"GENERAL";"TAB2",#N/A,TRUE,"GENERAL";"TAB3",#N/A,TRUE,"GENERAL";"TAB4",#N/A,TRUE,"GENERAL";"TAB5",#N/A,TRUE,"GENERAL"}</definedName>
    <definedName name="INGENIERIA1" localSheetId="1" hidden="1">#REF!</definedName>
    <definedName name="INGENIERIA1" hidden="1">#REF!</definedName>
    <definedName name="INGENIERIA11" localSheetId="1" hidden="1">#REF!</definedName>
    <definedName name="INGENIERIA11" hidden="1">#REF!</definedName>
    <definedName name="irng" localSheetId="1" hidden="1">#REF!</definedName>
    <definedName name="irng" hidden="1">#REF!</definedName>
    <definedName name="IUI" hidden="1">{"TAB1",#N/A,TRUE,"GENERAL";"TAB2",#N/A,TRUE,"GENERAL";"TAB3",#N/A,TRUE,"GENERAL";"TAB4",#N/A,TRUE,"GENERAL";"TAB5",#N/A,TRUE,"GENERAL"}</definedName>
    <definedName name="iuit7" hidden="1">{"TAB1",#N/A,TRUE,"GENERAL";"TAB2",#N/A,TRUE,"GENERAL";"TAB3",#N/A,TRUE,"GENERAL";"TAB4",#N/A,TRUE,"GENERAL";"TAB5",#N/A,TRUE,"GENERAL"}</definedName>
    <definedName name="iul" hidden="1">{"via1",#N/A,TRUE,"general";"via2",#N/A,TRUE,"general";"via3",#N/A,TRUE,"general"}</definedName>
    <definedName name="iuouio" hidden="1">{"via1",#N/A,TRUE,"general";"via2",#N/A,TRUE,"general";"via3",#N/A,TRUE,"general"}</definedName>
    <definedName name="iuyi9" hidden="1">{"TAB1",#N/A,TRUE,"GENERAL";"TAB2",#N/A,TRUE,"GENERAL";"TAB3",#N/A,TRUE,"GENERAL";"TAB4",#N/A,TRUE,"GENERAL";"TAB5",#N/A,TRUE,"GENERAL"}</definedName>
    <definedName name="iyuiuyi" hidden="1">{"via1",#N/A,TRUE,"general";"via2",#N/A,TRUE,"general";"via3",#N/A,TRUE,"general"}</definedName>
    <definedName name="j" hidden="1">{"TAB1",#N/A,TRUE,"GENERAL";"TAB2",#N/A,TRUE,"GENERAL";"TAB3",#N/A,TRUE,"GENERAL";"TAB4",#N/A,TRUE,"GENERAL";"TAB5",#N/A,TRUE,"GENERAL"}</definedName>
    <definedName name="jd" hidden="1">{"via1",#N/A,TRUE,"general";"via2",#N/A,TRUE,"general";"via3",#N/A,TRUE,"general"}</definedName>
    <definedName name="jdh" hidden="1">{"TAB1",#N/A,TRUE,"GENERAL";"TAB2",#N/A,TRUE,"GENERAL";"TAB3",#N/A,TRUE,"GENERAL";"TAB4",#N/A,TRUE,"GENERAL";"TAB5",#N/A,TRUE,"GENERAL"}</definedName>
    <definedName name="jeytj" hidden="1">{"TAB1",#N/A,TRUE,"GENERAL";"TAB2",#N/A,TRUE,"GENERAL";"TAB3",#N/A,TRUE,"GENERAL";"TAB4",#N/A,TRUE,"GENERAL";"TAB5",#N/A,TRUE,"GENERAL"}</definedName>
    <definedName name="jfç" localSheetId="1" hidden="1">#REF!</definedName>
    <definedName name="jfç" hidden="1">#REF!</definedName>
    <definedName name="jfhjfrt" hidden="1">{"TAB1",#N/A,TRUE,"GENERAL";"TAB2",#N/A,TRUE,"GENERAL";"TAB3",#N/A,TRUE,"GENERAL";"TAB4",#N/A,TRUE,"GENERAL";"TAB5",#N/A,TRUE,"GENERAL"}</definedName>
    <definedName name="jgfj" hidden="1">{"via1",#N/A,TRUE,"general";"via2",#N/A,TRUE,"general";"via3",#N/A,TRUE,"general"}</definedName>
    <definedName name="jghj" hidden="1">{"TAB1",#N/A,TRUE,"GENERAL";"TAB2",#N/A,TRUE,"GENERAL";"TAB3",#N/A,TRUE,"GENERAL";"TAB4",#N/A,TRUE,"GENERAL";"TAB5",#N/A,TRUE,"GENERAL"}</definedName>
    <definedName name="jgj" hidden="1">{"TAB1",#N/A,TRUE,"GENERAL";"TAB2",#N/A,TRUE,"GENERAL";"TAB3",#N/A,TRUE,"GENERAL";"TAB4",#N/A,TRUE,"GENERAL";"TAB5",#N/A,TRUE,"GENERAL"}</definedName>
    <definedName name="jhg" hidden="1">{"TAB1",#N/A,TRUE,"GENERAL";"TAB2",#N/A,TRUE,"GENERAL";"TAB3",#N/A,TRUE,"GENERAL";"TAB4",#N/A,TRUE,"GENERAL";"TAB5",#N/A,TRUE,"GENERAL"}</definedName>
    <definedName name="jhjyj" hidden="1">{"via1",#N/A,TRUE,"general";"via2",#N/A,TRUE,"general";"via3",#N/A,TRUE,"general"}</definedName>
    <definedName name="JHK" hidden="1">{"TAB1",#N/A,TRUE,"GENERAL";"TAB2",#N/A,TRUE,"GENERAL";"TAB3",#N/A,TRUE,"GENERAL";"TAB4",#N/A,TRUE,"GENERAL";"TAB5",#N/A,TRUE,"GENERAL"}</definedName>
    <definedName name="jhkgjkvf" hidden="1">{"TAB1",#N/A,TRUE,"GENERAL";"TAB2",#N/A,TRUE,"GENERAL";"TAB3",#N/A,TRUE,"GENERAL";"TAB4",#N/A,TRUE,"GENERAL";"TAB5",#N/A,TRUE,"GENERAL"}</definedName>
    <definedName name="jj" hidden="1">{"via1",#N/A,TRUE,"general";"via2",#N/A,TRUE,"general";"via3",#N/A,TRUE,"general"}</definedName>
    <definedName name="jjfq" hidden="1">{"via1",#N/A,TRUE,"general";"via2",#N/A,TRUE,"general";"via3",#N/A,TRUE,"general"}</definedName>
    <definedName name="JJJ" hidden="1">{#N/A,#N/A,FALSE,"Hoja1";#N/A,#N/A,FALSE,"Hoja2"}</definedName>
    <definedName name="jjjhjddfg" hidden="1">{"via1",#N/A,TRUE,"general";"via2",#N/A,TRUE,"general";"via3",#N/A,TRUE,"general"}</definedName>
    <definedName name="jjjjju" hidden="1">{"via1",#N/A,TRUE,"general";"via2",#N/A,TRUE,"general";"via3",#N/A,TRUE,"general"}</definedName>
    <definedName name="jjujujty" hidden="1">{"TAB1",#N/A,TRUE,"GENERAL";"TAB2",#N/A,TRUE,"GENERAL";"TAB3",#N/A,TRUE,"GENERAL";"TAB4",#N/A,TRUE,"GENERAL";"TAB5",#N/A,TRUE,"GENERAL"}</definedName>
    <definedName name="jjyjy" hidden="1">{"via1",#N/A,TRUE,"general";"via2",#N/A,TRUE,"general";"via3",#N/A,TRUE,"general"}</definedName>
    <definedName name="jkk" hidden="1">{"TAB1",#N/A,TRUE,"GENERAL";"TAB2",#N/A,TRUE,"GENERAL";"TAB3",#N/A,TRUE,"GENERAL";"TAB4",#N/A,TRUE,"GENERAL";"TAB5",#N/A,TRUE,"GENERAL"}</definedName>
    <definedName name="jkl" hidden="1">{"TAB1",#N/A,TRUE,"GENERAL";"TAB2",#N/A,TRUE,"GENERAL";"TAB3",#N/A,TRUE,"GENERAL";"TAB4",#N/A,TRUE,"GENERAL";"TAB5",#N/A,TRUE,"GENERAL"}</definedName>
    <definedName name="JRYJ" hidden="1">{"via1",#N/A,TRUE,"general";"via2",#N/A,TRUE,"general";"via3",#N/A,TRUE,"general"}</definedName>
    <definedName name="jtyj" hidden="1">{"TAB1",#N/A,TRUE,"GENERAL";"TAB2",#N/A,TRUE,"GENERAL";"TAB3",#N/A,TRUE,"GENERAL";"TAB4",#N/A,TRUE,"GENERAL";"TAB5",#N/A,TRUE,"GENERAL"}</definedName>
    <definedName name="jtyry" hidden="1">{"TAB1",#N/A,TRUE,"GENERAL";"TAB2",#N/A,TRUE,"GENERAL";"TAB3",#N/A,TRUE,"GENERAL";"TAB4",#N/A,TRUE,"GENERAL";"TAB5",#N/A,TRUE,"GENERAL"}</definedName>
    <definedName name="juj" hidden="1">{"via1",#N/A,TRUE,"general";"via2",#N/A,TRUE,"general";"via3",#N/A,TRUE,"general"}</definedName>
    <definedName name="jujcx" hidden="1">{"via1",#N/A,TRUE,"general";"via2",#N/A,TRUE,"general";"via3",#N/A,TRUE,"general"}</definedName>
    <definedName name="jujuj" hidden="1">{"via1",#N/A,TRUE,"general";"via2",#N/A,TRUE,"general";"via3",#N/A,TRUE,"general"}</definedName>
    <definedName name="jujujuju" hidden="1">{"TAB1",#N/A,TRUE,"GENERAL";"TAB2",#N/A,TRUE,"GENERAL";"TAB3",#N/A,TRUE,"GENERAL";"TAB4",#N/A,TRUE,"GENERAL";"TAB5",#N/A,TRUE,"GENERAL"}</definedName>
    <definedName name="juuuhb" hidden="1">{"TAB1",#N/A,TRUE,"GENERAL";"TAB2",#N/A,TRUE,"GENERAL";"TAB3",#N/A,TRUE,"GENERAL";"TAB4",#N/A,TRUE,"GENERAL";"TAB5",#N/A,TRUE,"GENERAL"}</definedName>
    <definedName name="jyjt7" hidden="1">{"via1",#N/A,TRUE,"general";"via2",#N/A,TRUE,"general";"via3",#N/A,TRUE,"general"}</definedName>
    <definedName name="jyt" hidden="1">{"via1",#N/A,TRUE,"general";"via2",#N/A,TRUE,"general";"via3",#N/A,TRUE,"general"}</definedName>
    <definedName name="jytj" hidden="1">{"via1",#N/A,TRUE,"general";"via2",#N/A,TRUE,"general";"via3",#N/A,TRUE,"general"}</definedName>
    <definedName name="jyuju" hidden="1">{"via1",#N/A,TRUE,"general";"via2",#N/A,TRUE,"general";"via3",#N/A,TRUE,"general"}</definedName>
    <definedName name="jyujyuj" hidden="1">{"via1",#N/A,TRUE,"general";"via2",#N/A,TRUE,"general";"via3",#N/A,TRUE,"general"}</definedName>
    <definedName name="kdmfm" localSheetId="1" hidden="1">#REF!</definedName>
    <definedName name="kdmfm" hidden="1">#REF!</definedName>
    <definedName name="KHGGH" hidden="1">{"via1",#N/A,TRUE,"general";"via2",#N/A,TRUE,"general";"via3",#N/A,TRUE,"general"}</definedName>
    <definedName name="khjk7" hidden="1">{"TAB1",#N/A,TRUE,"GENERAL";"TAB2",#N/A,TRUE,"GENERAL";"TAB3",#N/A,TRUE,"GENERAL";"TAB4",#N/A,TRUE,"GENERAL";"TAB5",#N/A,TRUE,"GENERAL"}</definedName>
    <definedName name="kikik" hidden="1">{"via1",#N/A,TRUE,"general";"via2",#N/A,TRUE,"general";"via3",#N/A,TRUE,"general"}</definedName>
    <definedName name="kjhkd" hidden="1">{"via1",#N/A,TRUE,"general";"via2",#N/A,TRUE,"general";"via3",#N/A,TRUE,"general"}</definedName>
    <definedName name="kjk" hidden="1">{"via1",#N/A,TRUE,"general";"via2",#N/A,TRUE,"general";"via3",#N/A,TRUE,"general"}</definedName>
    <definedName name="kjtrkjr" hidden="1">{"via1",#N/A,TRUE,"general";"via2",#N/A,TRUE,"general";"via3",#N/A,TRUE,"general"}</definedName>
    <definedName name="kkkki" hidden="1">{"via1",#N/A,TRUE,"general";"via2",#N/A,TRUE,"general";"via3",#N/A,TRUE,"general"}</definedName>
    <definedName name="kkkkkki" hidden="1">{"TAB1",#N/A,TRUE,"GENERAL";"TAB2",#N/A,TRUE,"GENERAL";"TAB3",#N/A,TRUE,"GENERAL";"TAB4",#N/A,TRUE,"GENERAL";"TAB5",#N/A,TRUE,"GENERAL"}</definedName>
    <definedName name="KO" hidden="1">#REF!</definedName>
    <definedName name="krtrk" hidden="1">{"via1",#N/A,TRUE,"general";"via2",#N/A,TRUE,"general";"via3",#N/A,TRUE,"general"}</definedName>
    <definedName name="kyr" hidden="1">{"TAB1",#N/A,TRUE,"GENERAL";"TAB2",#N/A,TRUE,"GENERAL";"TAB3",#N/A,TRUE,"GENERAL";"TAB4",#N/A,TRUE,"GENERAL";"TAB5",#N/A,TRUE,"GENERAL"}</definedName>
    <definedName name="lame" localSheetId="1" hidden="1">#REF!</definedName>
    <definedName name="lame" hidden="1">#REF!</definedName>
    <definedName name="limcount" hidden="1">1</definedName>
    <definedName name="liuoo" hidden="1">{"TAB1",#N/A,TRUE,"GENERAL";"TAB2",#N/A,TRUE,"GENERAL";"TAB3",#N/A,TRUE,"GENERAL";"TAB4",#N/A,TRUE,"GENERAL";"TAB5",#N/A,TRUE,"GENERAL"}</definedName>
    <definedName name="lkj" hidden="1">{"via1",#N/A,TRUE,"general";"via2",#N/A,TRUE,"general";"via3",#N/A,TRUE,"general"}</definedName>
    <definedName name="LKJLJK" hidden="1">{"TAB1",#N/A,TRUE,"GENERAL";"TAB2",#N/A,TRUE,"GENERAL";"TAB3",#N/A,TRUE,"GENERAL";"TAB4",#N/A,TRUE,"GENERAL";"TAB5",#N/A,TRUE,"GENERAL"}</definedName>
    <definedName name="LL" hidden="1">{#N/A,#N/A,FALSE,"orthoflow";#N/A,#N/A,FALSE,"Miscelaneos";#N/A,#N/A,FALSE,"Instrumentacio";#N/A,#N/A,FALSE,"Electrico";#N/A,#N/A,FALSE,"Valv. Seguridad"}</definedName>
    <definedName name="lllllh" hidden="1">{"via1",#N/A,TRUE,"general";"via2",#N/A,TRUE,"general";"via3",#N/A,TRUE,"general"}</definedName>
    <definedName name="lllllllo" hidden="1">{"via1",#N/A,TRUE,"general";"via2",#N/A,TRUE,"general";"via3",#N/A,TRUE,"general"}</definedName>
    <definedName name="lolol" hidden="1">{"TAB1",#N/A,TRUE,"GENERAL";"TAB2",#N/A,TRUE,"GENERAL";"TAB3",#N/A,TRUE,"GENERAL";"TAB4",#N/A,TRUE,"GENERAL";"TAB5",#N/A,TRUE,"GENERAL"}</definedName>
    <definedName name="lplpl" hidden="1">{"via1",#N/A,TRUE,"general";"via2",#N/A,TRUE,"general";"via3",#N/A,TRUE,"general"}</definedName>
    <definedName name="lucy" hidden="1">{"TAB1",#N/A,TRUE,"GENERAL";"TAB2",#N/A,TRUE,"GENERAL";"TAB3",#N/A,TRUE,"GENERAL";"TAB4",#N/A,TRUE,"GENERAL";"TAB5",#N/A,TRUE,"GENERAL"}</definedName>
    <definedName name="Luminaria_de_emergencia" hidden="1">#REF!</definedName>
    <definedName name="mafdsf" hidden="1">{"via1",#N/A,TRUE,"general";"via2",#N/A,TRUE,"general";"via3",#N/A,TRUE,"general"}</definedName>
    <definedName name="mama" hidden="1">'[7]Datos-Gráfica-Apartada'!#REF!</definedName>
    <definedName name="mao" hidden="1">{"TAB1",#N/A,TRUE,"GENERAL";"TAB2",#N/A,TRUE,"GENERAL";"TAB3",#N/A,TRUE,"GENERAL";"TAB4",#N/A,TRUE,"GENERAL";"TAB5",#N/A,TRUE,"GENERAL"}</definedName>
    <definedName name="maow" hidden="1">{"via1",#N/A,TRUE,"general";"via2",#N/A,TRUE,"general";"via3",#N/A,TRUE,"general"}</definedName>
    <definedName name="masor" hidden="1">{"via1",#N/A,TRUE,"general";"via2",#N/A,TRUE,"general";"via3",#N/A,TRUE,"general"}</definedName>
    <definedName name="mdd" hidden="1">{"via1",#N/A,TRUE,"general";"via2",#N/A,TRUE,"general";"via3",#N/A,TRUE,"general"}</definedName>
    <definedName name="meg" hidden="1">{"TAB1",#N/A,TRUE,"GENERAL";"TAB2",#N/A,TRUE,"GENERAL";"TAB3",#N/A,TRUE,"GENERAL";"TAB4",#N/A,TRUE,"GENERAL";"TAB5",#N/A,TRUE,"GENERAL"}</definedName>
    <definedName name="mfgjrdt" hidden="1">{"TAB1",#N/A,TRUE,"GENERAL";"TAB2",#N/A,TRUE,"GENERAL";"TAB3",#N/A,TRUE,"GENERAL";"TAB4",#N/A,TRUE,"GENERAL";"TAB5",#N/A,TRUE,"GENERAL"}</definedName>
    <definedName name="mghm" hidden="1">{"via1",#N/A,TRUE,"general";"via2",#N/A,TRUE,"general";"via3",#N/A,TRUE,"general"}</definedName>
    <definedName name="mjmj" hidden="1">{"via1",#N/A,TRUE,"general";"via2",#N/A,TRUE,"general";"via3",#N/A,TRUE,"general"}</definedName>
    <definedName name="mjmjmn" hidden="1">{"via1",#N/A,TRUE,"general";"via2",#N/A,TRUE,"general";"via3",#N/A,TRUE,"general"}</definedName>
    <definedName name="mjnhgkio" hidden="1">{"via1",#N/A,TRUE,"general";"via2",#N/A,TRUE,"general";"via3",#N/A,TRUE,"general"}</definedName>
    <definedName name="mmjmjh" hidden="1">{"TAB1",#N/A,TRUE,"GENERAL";"TAB2",#N/A,TRUE,"GENERAL";"TAB3",#N/A,TRUE,"GENERAL";"TAB4",#N/A,TRUE,"GENERAL";"TAB5",#N/A,TRUE,"GENERAL"}</definedName>
    <definedName name="mmm" hidden="1">{"TAB1",#N/A,TRUE,"GENERAL";"TAB2",#N/A,TRUE,"GENERAL";"TAB3",#N/A,TRUE,"GENERAL";"TAB4",#N/A,TRUE,"GENERAL";"TAB5",#N/A,TRUE,"GENERAL"}</definedName>
    <definedName name="mmmh" hidden="1">{"via1",#N/A,TRUE,"general";"via2",#N/A,TRUE,"general";"via3",#N/A,TRUE,"general"}</definedName>
    <definedName name="mmmmmjyt" hidden="1">{"TAB1",#N/A,TRUE,"GENERAL";"TAB2",#N/A,TRUE,"GENERAL";"TAB3",#N/A,TRUE,"GENERAL";"TAB4",#N/A,TRUE,"GENERAL";"TAB5",#N/A,TRUE,"GENERAL"}</definedName>
    <definedName name="mmmmmmg" hidden="1">{"via1",#N/A,TRUE,"general";"via2",#N/A,TRUE,"general";"via3",#N/A,TRUE,"general"}</definedName>
    <definedName name="MN" hidden="1">{"via1",#N/A,TRUE,"general";"via2",#N/A,TRUE,"general";"via3",#N/A,TRUE,"general"}</definedName>
    <definedName name="MOA" hidden="1">{#N/A,#N/A,FALSE,"Hoja1";#N/A,#N/A,FALSE,"Hoja2"}</definedName>
    <definedName name="MODIVejec" hidden="1">{#N/A,#N/A,FALSE,"Hoja1";#N/A,#N/A,FALSE,"Hoja2"}</definedName>
    <definedName name="MOE" hidden="1">{#N/A,#N/A,FALSE,"Hoja1";#N/A,#N/A,FALSE,"Hoja2"}</definedName>
    <definedName name="n" hidden="1">{"via1",#N/A,TRUE,"general";"via2",#N/A,TRUE,"general";"via3",#N/A,TRUE,"general"}</definedName>
    <definedName name="nbvnv" hidden="1">{"via1",#N/A,TRUE,"general";"via2",#N/A,TRUE,"general";"via3",#N/A,TRUE,"general"}</definedName>
    <definedName name="NDHS" hidden="1">{"TAB1",#N/A,TRUE,"GENERAL";"TAB2",#N/A,TRUE,"GENERAL";"TAB3",#N/A,TRUE,"GENERAL";"TAB4",#N/A,TRUE,"GENERAL";"TAB5",#N/A,TRUE,"GENERAL"}</definedName>
    <definedName name="nf" hidden="1">{"TAB1",#N/A,TRUE,"GENERAL";"TAB2",#N/A,TRUE,"GENERAL";"TAB3",#N/A,TRUE,"GENERAL";"TAB4",#N/A,TRUE,"GENERAL";"TAB5",#N/A,TRUE,"GENERAL"}</definedName>
    <definedName name="nfg" hidden="1">{"via1",#N/A,TRUE,"general";"via2",#N/A,TRUE,"general";"via3",#N/A,TRUE,"general"}</definedName>
    <definedName name="nfgn" hidden="1">{"via1",#N/A,TRUE,"general";"via2",#N/A,TRUE,"general";"via3",#N/A,TRUE,"general"}</definedName>
    <definedName name="ngdn" hidden="1">{"TAB1",#N/A,TRUE,"GENERAL";"TAB2",#N/A,TRUE,"GENERAL";"TAB3",#N/A,TRUE,"GENERAL";"TAB4",#N/A,TRUE,"GENERAL";"TAB5",#N/A,TRUE,"GENERAL"}</definedName>
    <definedName name="ngfh" hidden="1">{"via1",#N/A,TRUE,"general";"via2",#N/A,TRUE,"general";"via3",#N/A,TRUE,"general"}</definedName>
    <definedName name="nhn" hidden="1">{"via1",#N/A,TRUE,"general";"via2",#N/A,TRUE,"general";"via3",#N/A,TRUE,"general"}</definedName>
    <definedName name="nhncfgn" hidden="1">{"TAB1",#N/A,TRUE,"GENERAL";"TAB2",#N/A,TRUE,"GENERAL";"TAB3",#N/A,TRUE,"GENERAL";"TAB4",#N/A,TRUE,"GENERAL";"TAB5",#N/A,TRUE,"GENERAL"}</definedName>
    <definedName name="nhndr" hidden="1">{"via1",#N/A,TRUE,"general";"via2",#N/A,TRUE,"general";"via3",#N/A,TRUE,"general"}</definedName>
    <definedName name="nmmmm" hidden="1">{"via1",#N/A,TRUE,"general";"via2",#N/A,TRUE,"general";"via3",#N/A,TRUE,"general"}</definedName>
    <definedName name="NN" hidden="1">{"TAB1",#N/A,TRUE,"GENERAL";"TAB2",#N/A,TRUE,"GENERAL";"TAB3",#N/A,TRUE,"GENERAL";"TAB4",#N/A,TRUE,"GENERAL";"TAB5",#N/A,TRUE,"GENERAL"}</definedName>
    <definedName name="nndng" hidden="1">{"TAB1",#N/A,TRUE,"GENERAL";"TAB2",#N/A,TRUE,"GENERAL";"TAB3",#N/A,TRUE,"GENERAL";"TAB4",#N/A,TRUE,"GENERAL";"TAB5",#N/A,TRUE,"GENERAL"}</definedName>
    <definedName name="nnn" hidden="1">{"TAB1",#N/A,TRUE,"GENERAL";"TAB2",#N/A,TRUE,"GENERAL";"TAB3",#N/A,TRUE,"GENERAL";"TAB4",#N/A,TRUE,"GENERAL";"TAB5",#N/A,TRUE,"GENERAL"}</definedName>
    <definedName name="nnnhd" hidden="1">{"via1",#N/A,TRUE,"general";"via2",#N/A,TRUE,"general";"via3",#N/A,TRUE,"general"}</definedName>
    <definedName name="nnnnn" hidden="1">{"via1",#N/A,TRUE,"general";"via2",#N/A,TRUE,"general";"via3",#N/A,TRUE,"general"}</definedName>
    <definedName name="nnnnnd" hidden="1">{"TAB1",#N/A,TRUE,"GENERAL";"TAB2",#N/A,TRUE,"GENERAL";"TAB3",#N/A,TRUE,"GENERAL";"TAB4",#N/A,TRUE,"GENERAL";"TAB5",#N/A,TRUE,"GENERAL"}</definedName>
    <definedName name="nnnnnf" hidden="1">{"TAB1",#N/A,TRUE,"GENERAL";"TAB2",#N/A,TRUE,"GENERAL";"TAB3",#N/A,TRUE,"GENERAL";"TAB4",#N/A,TRUE,"GENERAL";"TAB5",#N/A,TRUE,"GENERAL"}</definedName>
    <definedName name="nnnnnh" hidden="1">{"via1",#N/A,TRUE,"general";"via2",#N/A,TRUE,"general";"via3",#N/A,TRUE,"general"}</definedName>
    <definedName name="nuevo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nxn" hidden="1">{"via1",#N/A,TRUE,"general";"via2",#N/A,TRUE,"general";"via3",#N/A,TRUE,"general"}</definedName>
    <definedName name="ñpñpñ" hidden="1">{"via1",#N/A,TRUE,"general";"via2",#N/A,TRUE,"general";"via3",#N/A,TRUE,"general"}</definedName>
    <definedName name="o9o9" hidden="1">{"via1",#N/A,TRUE,"general";"via2",#N/A,TRUE,"general";"via3",#N/A,TRUE,"general"}</definedName>
    <definedName name="obras" localSheetId="1" hidden="1">#REF!</definedName>
    <definedName name="obras" hidden="1">#REF!</definedName>
    <definedName name="obras11" localSheetId="1" hidden="1">#REF!</definedName>
    <definedName name="obras11" hidden="1">#REF!</definedName>
    <definedName name="OCTUBRE" hidden="1">{#N/A,#N/A,FALSE,"orthoflow";#N/A,#N/A,FALSE,"Miscelaneos";#N/A,#N/A,FALSE,"Instrumentacio";#N/A,#N/A,FALSE,"Electrico";#N/A,#N/A,FALSE,"Valv. Seguridad"}</definedName>
    <definedName name="oiret" hidden="1">{"TAB1",#N/A,TRUE,"GENERAL";"TAB2",#N/A,TRUE,"GENERAL";"TAB3",#N/A,TRUE,"GENERAL";"TAB4",#N/A,TRUE,"GENERAL";"TAB5",#N/A,TRUE,"GENERAL"}</definedName>
    <definedName name="oirgrth" hidden="1">{"TAB1",#N/A,TRUE,"GENERAL";"TAB2",#N/A,TRUE,"GENERAL";"TAB3",#N/A,TRUE,"GENERAL";"TAB4",#N/A,TRUE,"GENERAL";"TAB5",#N/A,TRUE,"GENERAL"}</definedName>
    <definedName name="OIUOIU" hidden="1">{"via1",#N/A,TRUE,"general";"via2",#N/A,TRUE,"general";"via3",#N/A,TRUE,"general"}</definedName>
    <definedName name="ooo" hidden="1">{"via1",#N/A,TRUE,"general";"via2",#N/A,TRUE,"general";"via3",#N/A,TRUE,"general"}</definedName>
    <definedName name="ooooiii" hidden="1">{"TAB1",#N/A,TRUE,"GENERAL";"TAB2",#N/A,TRUE,"GENERAL";"TAB3",#N/A,TRUE,"GENERAL";"TAB4",#N/A,TRUE,"GENERAL";"TAB5",#N/A,TRUE,"GENERAL"}</definedName>
    <definedName name="oooos" hidden="1">{"via1",#N/A,TRUE,"general";"via2",#N/A,TRUE,"general";"via3",#N/A,TRUE,"general"}</definedName>
    <definedName name="ORIGINAL" hidden="1">{#N/A,#N/A,FALSE,"orthoflow";#N/A,#N/A,FALSE,"Miscelaneos";#N/A,#N/A,FALSE,"Instrumentacio";#N/A,#N/A,FALSE,"Electrico";#N/A,#N/A,FALSE,"Valv. Seguridad"}</definedName>
    <definedName name="OROZCO" localSheetId="1" hidden="1">[1]INST!#REF!</definedName>
    <definedName name="OROZCO" hidden="1">[1]INST!#REF!</definedName>
    <definedName name="p0p0" hidden="1">{"via1",#N/A,TRUE,"general";"via2",#N/A,TRUE,"general";"via3",#N/A,TRUE,"general"}</definedName>
    <definedName name="PIA" hidden="1">#REF!</definedName>
    <definedName name="PKHK" hidden="1">{"TAB1",#N/A,TRUE,"GENERAL";"TAB2",#N/A,TRUE,"GENERAL";"TAB3",#N/A,TRUE,"GENERAL";"TAB4",#N/A,TRUE,"GENERAL";"TAB5",#N/A,TRUE,"GENERAL"}</definedName>
    <definedName name="pkj" hidden="1">{"TAB1",#N/A,TRUE,"GENERAL";"TAB2",#N/A,TRUE,"GENERAL";"TAB3",#N/A,TRUE,"GENERAL";"TAB4",#N/A,TRUE,"GENERAL";"TAB5",#N/A,TRUE,"GENERAL"}</definedName>
    <definedName name="PLAD" hidden="1">{"TAB1",#N/A,TRUE,"GENERAL";"TAB2",#N/A,TRUE,"GENERAL";"TAB3",#N/A,TRUE,"GENERAL";"TAB4",#N/A,TRUE,"GENERAL";"TAB5",#N/A,TRUE,"GENERAL"}</definedName>
    <definedName name="PLPLUNN" hidden="1">{"TAB1",#N/A,TRUE,"GENERAL";"TAB2",#N/A,TRUE,"GENERAL";"TAB3",#N/A,TRUE,"GENERAL";"TAB4",#N/A,TRUE,"GENERAL";"TAB5",#N/A,TRUE,"GENERAL"}</definedName>
    <definedName name="POIUP" hidden="1">{"via1",#N/A,TRUE,"general";"via2",#N/A,TRUE,"general";"via3",#N/A,TRUE,"general"}</definedName>
    <definedName name="popop" hidden="1">{"via1",#N/A,TRUE,"general";"via2",#N/A,TRUE,"general";"via3",#N/A,TRUE,"general"}</definedName>
    <definedName name="popp" hidden="1">{"via1",#N/A,TRUE,"general";"via2",#N/A,TRUE,"general";"via3",#N/A,TRUE,"general"}</definedName>
    <definedName name="popvds" hidden="1">{"TAB1",#N/A,TRUE,"GENERAL";"TAB2",#N/A,TRUE,"GENERAL";"TAB3",#N/A,TRUE,"GENERAL";"TAB4",#N/A,TRUE,"GENERAL";"TAB5",#N/A,TRUE,"GENERAL"}</definedName>
    <definedName name="pouig" hidden="1">{"via1",#N/A,TRUE,"general";"via2",#N/A,TRUE,"general";"via3",#N/A,TRUE,"general"}</definedName>
    <definedName name="PPPP" hidden="1">{#N/A,#N/A,FALSE,"orthoflow";#N/A,#N/A,FALSE,"Miscelaneos";#N/A,#N/A,FALSE,"Instrumentacio";#N/A,#N/A,FALSE,"Electrico";#N/A,#N/A,FALSE,"Valv. Seguridad"}</definedName>
    <definedName name="ppppp9" hidden="1">{"via1",#N/A,TRUE,"general";"via2",#N/A,TRUE,"general";"via3",#N/A,TRUE,"general"}</definedName>
    <definedName name="pppppd" hidden="1">{"TAB1",#N/A,TRUE,"GENERAL";"TAB2",#N/A,TRUE,"GENERAL";"TAB3",#N/A,TRUE,"GENERAL";"TAB4",#N/A,TRUE,"GENERAL";"TAB5",#N/A,TRUE,"GENERAL"}</definedName>
    <definedName name="pqroj" hidden="1">{"via1",#N/A,TRUE,"general";"via2",#N/A,TRUE,"general";"via3",#N/A,TRUE,"general"}</definedName>
    <definedName name="PRIMER" hidden="1">{"via1",#N/A,TRUE,"general";"via2",#N/A,TRUE,"general";"via3",#N/A,TRUE,"general"}</definedName>
    <definedName name="PRIMET" hidden="1">{"TAB1",#N/A,TRUE,"GENERAL";"TAB2",#N/A,TRUE,"GENERAL";"TAB3",#N/A,TRUE,"GENERAL";"TAB4",#N/A,TRUE,"GENERAL";"TAB5",#N/A,TRUE,"GENERAL"}</definedName>
    <definedName name="PTAR" hidden="1">{#N/A,#N/A,FALSE,"Estatico";#N/A,#N/A,FALSE,"Tuberia";#N/A,#N/A,FALSE,"Instrumentación";#N/A,#N/A,FALSE,"Mecanica";#N/A,#N/A,FALSE,"Electrico";#N/A,#N/A,FALSE,"Ofic.Civiles"}</definedName>
    <definedName name="ptope" hidden="1">{"TAB1",#N/A,TRUE,"GENERAL";"TAB2",#N/A,TRUE,"GENERAL";"TAB3",#N/A,TRUE,"GENERAL";"TAB4",#N/A,TRUE,"GENERAL";"TAB5",#N/A,TRUE,"GENERAL"}</definedName>
    <definedName name="ptopes" hidden="1">{"via1",#N/A,TRUE,"general";"via2",#N/A,TRUE,"general";"via3",#N/A,TRUE,"general"}</definedName>
    <definedName name="q1q1q" hidden="1">{"via1",#N/A,TRUE,"general";"via2",#N/A,TRUE,"general";"via3",#N/A,TRUE,"general"}</definedName>
    <definedName name="qaedtguj" hidden="1">{"via1",#N/A,TRUE,"general";"via2",#N/A,TRUE,"general";"via3",#N/A,TRUE,"general"}</definedName>
    <definedName name="QAQSWS" hidden="1">{"via1",#N/A,TRUE,"general";"via2",#N/A,TRUE,"general";"via3",#N/A,TRUE,"general"}</definedName>
    <definedName name="qaqwwxcr" hidden="1">{"via1",#N/A,TRUE,"general";"via2",#N/A,TRUE,"general";"via3",#N/A,TRUE,"general"}</definedName>
    <definedName name="qedcd" hidden="1">{"via1",#N/A,TRUE,"general";"via2",#N/A,TRUE,"general";"via3",#N/A,TRUE,"general"}</definedName>
    <definedName name="qeqewe" hidden="1">{"TAB1",#N/A,TRUE,"GENERAL";"TAB2",#N/A,TRUE,"GENERAL";"TAB3",#N/A,TRUE,"GENERAL";"TAB4",#N/A,TRUE,"GENERAL";"TAB5",#N/A,TRUE,"GENERAL"}</definedName>
    <definedName name="qewj" hidden="1">{"via1",#N/A,TRUE,"general";"via2",#N/A,TRUE,"general";"via3",#N/A,TRUE,"general"}</definedName>
    <definedName name="qqqqqw" hidden="1">{"via1",#N/A,TRUE,"general";"via2",#N/A,TRUE,"general";"via3",#N/A,TRUE,"general"}</definedName>
    <definedName name="qw" hidden="1">{"via1",#N/A,TRUE,"general";"via2",#N/A,TRUE,"general";"via3",#N/A,TRUE,"general"}</definedName>
    <definedName name="qwdas2" hidden="1">{"via1",#N/A,TRUE,"general";"via2",#N/A,TRUE,"general";"via3",#N/A,TRUE,"general"}</definedName>
    <definedName name="qweqe" hidden="1">{"TAB1",#N/A,TRUE,"GENERAL";"TAB2",#N/A,TRUE,"GENERAL";"TAB3",#N/A,TRUE,"GENERAL";"TAB4",#N/A,TRUE,"GENERAL";"TAB5",#N/A,TRUE,"GENERAL"}</definedName>
    <definedName name="qwewertet" hidden="1">{#N/A,#N/A,TRUE,"1842CWN0"}</definedName>
    <definedName name="qwqwqwj" hidden="1">{"TAB1",#N/A,TRUE,"GENERAL";"TAB2",#N/A,TRUE,"GENERAL";"TAB3",#N/A,TRUE,"GENERAL";"TAB4",#N/A,TRUE,"GENERAL";"TAB5",#N/A,TRUE,"GENERAL"}</definedName>
    <definedName name="rege" hidden="1">{"TAB1",#N/A,TRUE,"GENERAL";"TAB2",#N/A,TRUE,"GENERAL";"TAB3",#N/A,TRUE,"GENERAL";"TAB4",#N/A,TRUE,"GENERAL";"TAB5",#N/A,TRUE,"GENERAL"}</definedName>
    <definedName name="regresd" hidden="1">{"TAB1",#N/A,TRUE,"GENERAL";"TAB2",#N/A,TRUE,"GENERAL";"TAB3",#N/A,TRUE,"GENERAL";"TAB4",#N/A,TRUE,"GENERAL";"TAB5",#N/A,TRUE,"GENERAL"}</definedName>
    <definedName name="regthio" hidden="1">{"TAB1",#N/A,TRUE,"GENERAL";"TAB2",#N/A,TRUE,"GENERAL";"TAB3",#N/A,TRUE,"GENERAL";"TAB4",#N/A,TRUE,"GENERAL";"TAB5",#N/A,TRUE,"GENERAL"}</definedName>
    <definedName name="REJHE" hidden="1">{"via1",#N/A,TRUE,"general";"via2",#N/A,TRUE,"general";"via3",#N/A,TRUE,"general"}</definedName>
    <definedName name="rer" hidden="1">{"via1",#N/A,TRUE,"general";"via2",#N/A,TRUE,"general";"via3",#N/A,TRUE,"general"}</definedName>
    <definedName name="rererw" hidden="1">{"TAB1",#N/A,TRUE,"GENERAL";"TAB2",#N/A,TRUE,"GENERAL";"TAB3",#N/A,TRUE,"GENERAL";"TAB4",#N/A,TRUE,"GENERAL";"TAB5",#N/A,TRUE,"GENERAL"}</definedName>
    <definedName name="rerg" hidden="1">{"TAB1",#N/A,TRUE,"GENERAL";"TAB2",#N/A,TRUE,"GENERAL";"TAB3",#N/A,TRUE,"GENERAL";"TAB4",#N/A,TRUE,"GENERAL";"TAB5",#N/A,TRUE,"GENERAL"}</definedName>
    <definedName name="rerrrrw" hidden="1">{"TAB1",#N/A,TRUE,"GENERAL";"TAB2",#N/A,TRUE,"GENERAL";"TAB3",#N/A,TRUE,"GENERAL";"TAB4",#N/A,TRUE,"GENERAL";"TAB5",#N/A,TRUE,"GENERAL"}</definedName>
    <definedName name="RETTRE" hidden="1">{"via1",#N/A,TRUE,"general";"via2",#N/A,TRUE,"general";"via3",#N/A,TRUE,"general"}</definedName>
    <definedName name="rety" hidden="1">{"TAB1",#N/A,TRUE,"GENERAL";"TAB2",#N/A,TRUE,"GENERAL";"TAB3",#N/A,TRUE,"GENERAL";"TAB4",#N/A,TRUE,"GENERAL";"TAB5",#N/A,TRUE,"GENERAL"}</definedName>
    <definedName name="rewfreg" hidden="1">{"via1",#N/A,TRUE,"general";"via2",#N/A,TRUE,"general";"via3",#N/A,TRUE,"general"}</definedName>
    <definedName name="rewr" hidden="1">{"via1",#N/A,TRUE,"general";"via2",#N/A,TRUE,"general";"via3",#N/A,TRUE,"general"}</definedName>
    <definedName name="REWWER" hidden="1">{"TAB1",#N/A,TRUE,"GENERAL";"TAB2",#N/A,TRUE,"GENERAL";"TAB3",#N/A,TRUE,"GENERAL";"TAB4",#N/A,TRUE,"GENERAL";"TAB5",#N/A,TRUE,"GENERAL"}</definedName>
    <definedName name="reyepoi" hidden="1">{"TAB1",#N/A,TRUE,"GENERAL";"TAB2",#N/A,TRUE,"GENERAL";"TAB3",#N/A,TRUE,"GENERAL";"TAB4",#N/A,TRUE,"GENERAL";"TAB5",#N/A,TRUE,"GENERAL"}</definedName>
    <definedName name="reyety" hidden="1">{"via1",#N/A,TRUE,"general";"via2",#N/A,TRUE,"general";"via3",#N/A,TRUE,"general"}</definedName>
    <definedName name="reyty" hidden="1">{"via1",#N/A,TRUE,"general";"via2",#N/A,TRUE,"general";"via3",#N/A,TRUE,"general"}</definedName>
    <definedName name="reyyt" hidden="1">{"via1",#N/A,TRUE,"general";"via2",#N/A,TRUE,"general";"via3",#N/A,TRUE,"general"}</definedName>
    <definedName name="rfhnhjyu" hidden="1">{"TAB1",#N/A,TRUE,"GENERAL";"TAB2",#N/A,TRUE,"GENERAL";"TAB3",#N/A,TRUE,"GENERAL";"TAB4",#N/A,TRUE,"GENERAL";"TAB5",#N/A,TRUE,"GENERAL"}</definedName>
    <definedName name="rfrf" hidden="1">{"via1",#N/A,TRUE,"general";"via2",#N/A,TRUE,"general";"via3",#N/A,TRUE,"general"}</definedName>
    <definedName name="rge" hidden="1">{"via1",#N/A,TRUE,"general";"via2",#N/A,TRUE,"general";"via3",#N/A,TRUE,"general"}</definedName>
    <definedName name="rgegg" hidden="1">{"via1",#N/A,TRUE,"general";"via2",#N/A,TRUE,"general";"via3",#N/A,TRUE,"general"}</definedName>
    <definedName name="rhh" hidden="1">{"TAB1",#N/A,TRUE,"GENERAL";"TAB2",#N/A,TRUE,"GENERAL";"TAB3",#N/A,TRUE,"GENERAL";"TAB4",#N/A,TRUE,"GENERAL";"TAB5",#N/A,TRUE,"GENERAL"}</definedName>
    <definedName name="rhrtd" hidden="1">{"TAB1",#N/A,TRUE,"GENERAL";"TAB2",#N/A,TRUE,"GENERAL";"TAB3",#N/A,TRUE,"GENERAL";"TAB4",#N/A,TRUE,"GENERAL";"TAB5",#N/A,TRUE,"GENERAL"}</definedName>
    <definedName name="rhtry" hidden="1">{"TAB1",#N/A,TRUE,"GENERAL";"TAB2",#N/A,TRUE,"GENERAL";"TAB3",#N/A,TRUE,"GENERAL";"TAB4",#N/A,TRUE,"GENERAL";"TAB5",#N/A,TRUE,"GENERAL"}</definedName>
    <definedName name="rj" hidden="1">{"TAB1",#N/A,TRUE,"GENERAL";"TAB2",#N/A,TRUE,"GENERAL";"TAB3",#N/A,TRUE,"GENERAL";"TAB4",#N/A,TRUE,"GENERAL";"TAB5",#N/A,TRUE,"GENERAL"}</definedName>
    <definedName name="rjjth" hidden="1">{"TAB1",#N/A,TRUE,"GENERAL";"TAB2",#N/A,TRUE,"GENERAL";"TAB3",#N/A,TRUE,"GENERAL";"TAB4",#N/A,TRUE,"GENERAL";"TAB5",#N/A,TRUE,"GENERAL"}</definedName>
    <definedName name="rjy" hidden="1">{"via1",#N/A,TRUE,"general";"via2",#N/A,TRUE,"general";"via3",#N/A,TRUE,"general"}</definedName>
    <definedName name="rkjyk" hidden="1">{"TAB1",#N/A,TRUE,"GENERAL";"TAB2",#N/A,TRUE,"GENERAL";"TAB3",#N/A,TRUE,"GENERAL";"TAB4",#N/A,TRUE,"GENERAL";"TAB5",#N/A,TRUE,"GENERAL"}</definedName>
    <definedName name="rkru" hidden="1">{"via1",#N/A,TRUE,"general";"via2",#N/A,TRUE,"general";"via3",#N/A,TRUE,"general"}</definedName>
    <definedName name="rky" hidden="1">{"TAB1",#N/A,TRUE,"GENERAL";"TAB2",#N/A,TRUE,"GENERAL";"TAB3",#N/A,TRUE,"GENERAL";"TAB4",#N/A,TRUE,"GENERAL";"TAB5",#N/A,TRUE,"GENERAL"}</definedName>
    <definedName name="rrr" hidden="1">{"via1",#N/A,TRUE,"general";"via2",#N/A,TRUE,"general";"via3",#N/A,TRUE,"general"}</definedName>
    <definedName name="rrrrrb" hidden="1">{"via1",#N/A,TRUE,"general";"via2",#N/A,TRUE,"general";"via3",#N/A,TRUE,"general"}</definedName>
    <definedName name="rrrrrrre" hidden="1">{"TAB1",#N/A,TRUE,"GENERAL";"TAB2",#N/A,TRUE,"GENERAL";"TAB3",#N/A,TRUE,"GENERAL";"TAB4",#N/A,TRUE,"GENERAL";"TAB5",#N/A,TRUE,"GENERAL"}</definedName>
    <definedName name="rrrrt" hidden="1">{"via1",#N/A,TRUE,"general";"via2",#N/A,TRUE,"general";"via3",#N/A,TRUE,"general"}</definedName>
    <definedName name="rsdgsd5" hidden="1">{"TAB1",#N/A,TRUE,"GENERAL";"TAB2",#N/A,TRUE,"GENERAL";"TAB3",#N/A,TRUE,"GENERAL";"TAB4",#N/A,TRUE,"GENERAL";"TAB5",#N/A,TRUE,"GENERAL"}</definedName>
    <definedName name="rt" hidden="1">{"TAB1",#N/A,TRUE,"GENERAL";"TAB2",#N/A,TRUE,"GENERAL";"TAB3",#N/A,TRUE,"GENERAL";"TAB4",#N/A,TRUE,"GENERAL";"TAB5",#N/A,TRUE,"GENERAL"}</definedName>
    <definedName name="rte" hidden="1">{"TAB1",#N/A,TRUE,"GENERAL";"TAB2",#N/A,TRUE,"GENERAL";"TAB3",#N/A,TRUE,"GENERAL";"TAB4",#N/A,TRUE,"GENERAL";"TAB5",#N/A,TRUE,"GENERAL"}</definedName>
    <definedName name="rteg" hidden="1">{"via1",#N/A,TRUE,"general";"via2",#N/A,TRUE,"general";"via3",#N/A,TRUE,"general"}</definedName>
    <definedName name="rtert" hidden="1">{"TAB1",#N/A,TRUE,"GENERAL";"TAB2",#N/A,TRUE,"GENERAL";"TAB3",#N/A,TRUE,"GENERAL";"TAB4",#N/A,TRUE,"GENERAL";"TAB5",#N/A,TRUE,"GENERAL"}</definedName>
    <definedName name="rtes" hidden="1">{"via1",#N/A,TRUE,"general";"via2",#N/A,TRUE,"general";"via3",#N/A,TRUE,"general"}</definedName>
    <definedName name="rtewth" hidden="1">{"TAB1",#N/A,TRUE,"GENERAL";"TAB2",#N/A,TRUE,"GENERAL";"TAB3",#N/A,TRUE,"GENERAL";"TAB4",#N/A,TRUE,"GENERAL";"TAB5",#N/A,TRUE,"GENERAL"}</definedName>
    <definedName name="rthjtj" hidden="1">{"TAB1",#N/A,TRUE,"GENERAL";"TAB2",#N/A,TRUE,"GENERAL";"TAB3",#N/A,TRUE,"GENERAL";"TAB4",#N/A,TRUE,"GENERAL";"TAB5",#N/A,TRUE,"GENERAL"}</definedName>
    <definedName name="rthrthg" hidden="1">{"via1",#N/A,TRUE,"general";"via2",#N/A,TRUE,"general";"via3",#N/A,TRUE,"general"}</definedName>
    <definedName name="rthtrh" hidden="1">{"via1",#N/A,TRUE,"general";"via2",#N/A,TRUE,"general";"via3",#N/A,TRUE,"general"}</definedName>
    <definedName name="rtkk" hidden="1">{"via1",#N/A,TRUE,"general";"via2",#N/A,TRUE,"general";"via3",#N/A,TRUE,"general"}</definedName>
    <definedName name="rttthy" hidden="1">{"via1",#N/A,TRUE,"general";"via2",#N/A,TRUE,"general";"via3",#N/A,TRUE,"general"}</definedName>
    <definedName name="rtu" hidden="1">{"via1",#N/A,TRUE,"general";"via2",#N/A,TRUE,"general";"via3",#N/A,TRUE,"general"}</definedName>
    <definedName name="rtug" hidden="1">{"TAB1",#N/A,TRUE,"GENERAL";"TAB2",#N/A,TRUE,"GENERAL";"TAB3",#N/A,TRUE,"GENERAL";"TAB4",#N/A,TRUE,"GENERAL";"TAB5",#N/A,TRUE,"GENERAL"}</definedName>
    <definedName name="rtugsd" hidden="1">{"TAB1",#N/A,TRUE,"GENERAL";"TAB2",#N/A,TRUE,"GENERAL";"TAB3",#N/A,TRUE,"GENERAL";"TAB4",#N/A,TRUE,"GENERAL";"TAB5",#N/A,TRUE,"GENERAL"}</definedName>
    <definedName name="rturtu" hidden="1">{"via1",#N/A,TRUE,"general";"via2",#N/A,TRUE,"general";"via3",#N/A,TRUE,"general"}</definedName>
    <definedName name="rturu" hidden="1">{"via1",#N/A,TRUE,"general";"via2",#N/A,TRUE,"general";"via3",#N/A,TRUE,"general"}</definedName>
    <definedName name="rtut" hidden="1">{"via1",#N/A,TRUE,"general";"via2",#N/A,TRUE,"general";"via3",#N/A,TRUE,"general"}</definedName>
    <definedName name="rtutru" hidden="1">{"via1",#N/A,TRUE,"general";"via2",#N/A,TRUE,"general";"via3",#N/A,TRUE,"general"}</definedName>
    <definedName name="rtuy" hidden="1">{"via1",#N/A,TRUE,"general";"via2",#N/A,TRUE,"general";"via3",#N/A,TRUE,"general"}</definedName>
    <definedName name="rtyhr" hidden="1">{"TAB1",#N/A,TRUE,"GENERAL";"TAB2",#N/A,TRUE,"GENERAL";"TAB3",#N/A,TRUE,"GENERAL";"TAB4",#N/A,TRUE,"GENERAL";"TAB5",#N/A,TRUE,"GENERAL"}</definedName>
    <definedName name="rtym" hidden="1">{"via1",#N/A,TRUE,"general";"via2",#N/A,TRUE,"general";"via3",#N/A,TRUE,"general"}</definedName>
    <definedName name="rtyrey" hidden="1">{"TAB1",#N/A,TRUE,"GENERAL";"TAB2",#N/A,TRUE,"GENERAL";"TAB3",#N/A,TRUE,"GENERAL";"TAB4",#N/A,TRUE,"GENERAL";"TAB5",#N/A,TRUE,"GENERAL"}</definedName>
    <definedName name="rtyrh" hidden="1">{"via1",#N/A,TRUE,"general";"via2",#N/A,TRUE,"general";"via3",#N/A,TRUE,"general"}</definedName>
    <definedName name="RTYRTY" hidden="1">{"via1",#N/A,TRUE,"general";"via2",#N/A,TRUE,"general";"via3",#N/A,TRUE,"general"}</definedName>
    <definedName name="rtyt" hidden="1">{"TAB1",#N/A,TRUE,"GENERAL";"TAB2",#N/A,TRUE,"GENERAL";"TAB3",#N/A,TRUE,"GENERAL";"TAB4",#N/A,TRUE,"GENERAL";"TAB5",#N/A,TRUE,"GENERAL"}</definedName>
    <definedName name="rtytry" hidden="1">{"via1",#N/A,TRUE,"general";"via2",#N/A,TRUE,"general";"via3",#N/A,TRUE,"general"}</definedName>
    <definedName name="ruru" hidden="1">{"TAB1",#N/A,TRUE,"GENERAL";"TAB2",#N/A,TRUE,"GENERAL";"TAB3",#N/A,TRUE,"GENERAL";"TAB4",#N/A,TRUE,"GENERAL";"TAB5",#N/A,TRUE,"GENERAL"}</definedName>
    <definedName name="rutu" hidden="1">{"via1",#N/A,TRUE,"general";"via2",#N/A,TRUE,"general";"via3",#N/A,TRUE,"general"}</definedName>
    <definedName name="rwt" hidden="1">{"via1",#N/A,TRUE,"general";"via2",#N/A,TRUE,"general";"via3",#N/A,TRUE,"general"}</definedName>
    <definedName name="ry" hidden="1">{"via1",#N/A,TRUE,"general";"via2",#N/A,TRUE,"general";"via3",#N/A,TRUE,"general"}</definedName>
    <definedName name="ryeryb" hidden="1">{"TAB1",#N/A,TRUE,"GENERAL";"TAB2",#N/A,TRUE,"GENERAL";"TAB3",#N/A,TRUE,"GENERAL";"TAB4",#N/A,TRUE,"GENERAL";"TAB5",#N/A,TRUE,"GENERAL"}</definedName>
    <definedName name="rytrsdg" hidden="1">{"via1",#N/A,TRUE,"general";"via2",#N/A,TRUE,"general";"via3",#N/A,TRUE,"general"}</definedName>
    <definedName name="saa" hidden="1">{"via1",#N/A,TRUE,"general";"via2",#N/A,TRUE,"general";"via3",#N/A,TRUE,"general"}</definedName>
    <definedName name="SAD" hidden="1">{"via1",#N/A,TRUE,"general";"via2",#N/A,TRUE,"general";"via3",#N/A,TRUE,"general"}</definedName>
    <definedName name="SADF" hidden="1">{"via1",#N/A,TRUE,"general";"via2",#N/A,TRUE,"general";"via3",#N/A,TRUE,"general"}</definedName>
    <definedName name="sadff" hidden="1">{"TAB1",#N/A,TRUE,"GENERAL";"TAB2",#N/A,TRUE,"GENERAL";"TAB3",#N/A,TRUE,"GENERAL";"TAB4",#N/A,TRUE,"GENERAL";"TAB5",#N/A,TRUE,"GENERAL"}</definedName>
    <definedName name="sadfo" hidden="1">{"via1",#N/A,TRUE,"general";"via2",#N/A,TRUE,"general";"via3",#N/A,TRUE,"general"}</definedName>
    <definedName name="safdp" hidden="1">{"TAB1",#N/A,TRUE,"GENERAL";"TAB2",#N/A,TRUE,"GENERAL";"TAB3",#N/A,TRUE,"GENERAL";"TAB4",#N/A,TRUE,"GENERAL";"TAB5",#N/A,TRUE,"GENERAL"}</definedName>
    <definedName name="Salida_para_electrobomba_en_tuberia_emt__cable__12_thhn_thwn" hidden="1">#REF!</definedName>
    <definedName name="Salida_para_iluminacion_exterior_tipo_alumbrado_publico_en_tuberia_pvc_en_cable__8_thhn_thwn" hidden="1">#REF!</definedName>
    <definedName name="salida_para_luminaria_de_emergencia_tuberia_emt__cable__12_thhn_thwn" hidden="1">#REF!</definedName>
    <definedName name="Salida_Para_Luminaria_En_Techo_Tubería_Emt__Cable__12_Thhn_Thwn" hidden="1">#REF!</definedName>
    <definedName name="Salida_Para_Toma_Doble_120v__15a__Color_Blanco___Tubería__Pvc__Cable__12_Thhn_Thwn" hidden="1">#REF!</definedName>
    <definedName name="Salida_Para_Toma_Doble_Con_Protección_De_Abuso_120v__15a__Color_Blanco___Tubería__Pvc__Cable__12_Thhn_Thwn" hidden="1">#REF!</definedName>
    <definedName name="Salida_Para_Tomacorriente_Eléctrico_Doble_120v__15a___Polo_A_Tierra__Gfci__Cable__12_Thhn_Thwn" hidden="1">#REF!</definedName>
    <definedName name="Salida_Para_Tomacorriente_Eléctrico_Regulado_120_V__15_A__Color_Naranja__Polo_A_Tierra__Cable__12_Thhn_Thwn" hidden="1">#REF!</definedName>
    <definedName name="Salida_Para_Ventilador_De_Techo_En_Tubería_Emt__Cable__12_Thhn_Thwn" hidden="1">#REF!</definedName>
    <definedName name="sbgfbgdr" hidden="1">{"via1",#N/A,TRUE,"general";"via2",#N/A,TRUE,"general";"via3",#N/A,TRUE,"general"}</definedName>
    <definedName name="sd" hidden="1">{"TAB1",#N/A,TRUE,"GENERAL";"TAB2",#N/A,TRUE,"GENERAL";"TAB3",#N/A,TRUE,"GENERAL";"TAB4",#N/A,TRUE,"GENERAL";"TAB5",#N/A,TRUE,"GENERAL"}</definedName>
    <definedName name="sdaf" hidden="1">{"via1",#N/A,TRUE,"general";"via2",#N/A,TRUE,"general";"via3",#N/A,TRUE,"general"}</definedName>
    <definedName name="sdas" hidden="1">{"via1",#N/A,TRUE,"general";"via2",#N/A,TRUE,"general";"via3",#N/A,TRUE,"general"}</definedName>
    <definedName name="sdasdf" hidden="1">{"via1",#N/A,TRUE,"general";"via2",#N/A,TRUE,"general";"via3",#N/A,TRUE,"general"}</definedName>
    <definedName name="SDCDSCT" hidden="1">{"TAB1",#N/A,TRUE,"GENERAL";"TAB2",#N/A,TRUE,"GENERAL";"TAB3",#N/A,TRUE,"GENERAL";"TAB4",#N/A,TRUE,"GENERAL";"TAB5",#N/A,TRUE,"GENERAL"}</definedName>
    <definedName name="SDDSAFF" hidden="1">{#N/A,#N/A,TRUE,"1842CWN0"}</definedName>
    <definedName name="SDFCE" hidden="1">{"TAB1",#N/A,TRUE,"GENERAL";"TAB2",#N/A,TRUE,"GENERAL";"TAB3",#N/A,TRUE,"GENERAL";"TAB4",#N/A,TRUE,"GENERAL";"TAB5",#N/A,TRUE,"GENERAL"}</definedName>
    <definedName name="sdfd" hidden="1">{"via1",#N/A,TRUE,"general";"via2",#N/A,TRUE,"general";"via3",#N/A,TRUE,"general"}</definedName>
    <definedName name="SDFDG" hidden="1">{#N/A,#N/A,TRUE,"1842CWN0"}</definedName>
    <definedName name="sdfds" hidden="1">{"via1",#N/A,TRUE,"general";"via2",#N/A,TRUE,"general";"via3",#N/A,TRUE,"general"}</definedName>
    <definedName name="SDFDSO" hidden="1">{"via1",#N/A,TRUE,"general";"via2",#N/A,TRUE,"general";"via3",#N/A,TRUE,"general"}</definedName>
    <definedName name="sdfdstp" hidden="1">{"TAB1",#N/A,TRUE,"GENERAL";"TAB2",#N/A,TRUE,"GENERAL";"TAB3",#N/A,TRUE,"GENERAL";"TAB4",#N/A,TRUE,"GENERAL";"TAB5",#N/A,TRUE,"GENERAL"}</definedName>
    <definedName name="SDFEO" hidden="1">{"via1",#N/A,TRUE,"general";"via2",#N/A,TRUE,"general";"via3",#N/A,TRUE,"general"}</definedName>
    <definedName name="sdfg" hidden="1">{"TAB1",#N/A,TRUE,"GENERAL";"TAB2",#N/A,TRUE,"GENERAL";"TAB3",#N/A,TRUE,"GENERAL";"TAB4",#N/A,TRUE,"GENERAL";"TAB5",#N/A,TRUE,"GENERAL"}</definedName>
    <definedName name="sdfgdsfk" hidden="1">{"via1",#N/A,TRUE,"general";"via2",#N/A,TRUE,"general";"via3",#N/A,TRUE,"general"}</definedName>
    <definedName name="sdfgsg" hidden="1">{"via1",#N/A,TRUE,"general";"via2",#N/A,TRUE,"general";"via3",#N/A,TRUE,"general"}</definedName>
    <definedName name="SDFLJK" hidden="1">{"TAB1",#N/A,TRUE,"GENERAL";"TAB2",#N/A,TRUE,"GENERAL";"TAB3",#N/A,TRUE,"GENERAL";"TAB4",#N/A,TRUE,"GENERAL";"TAB5",#N/A,TRUE,"GENERAL"}</definedName>
    <definedName name="sdfsd4" hidden="1">{"via1",#N/A,TRUE,"general";"via2",#N/A,TRUE,"general";"via3",#N/A,TRUE,"general"}</definedName>
    <definedName name="SDFSDF" hidden="1">{"TAB1",#N/A,TRUE,"GENERAL";"TAB2",#N/A,TRUE,"GENERAL";"TAB3",#N/A,TRUE,"GENERAL";"TAB4",#N/A,TRUE,"GENERAL";"TAB5",#N/A,TRUE,"GENERAL"}</definedName>
    <definedName name="sdfsdfb" hidden="1">{"via1",#N/A,TRUE,"general";"via2",#N/A,TRUE,"general";"via3",#N/A,TRUE,"general"}</definedName>
    <definedName name="sdfsdgg" hidden="1">{#N/A,#N/A,TRUE,"INGENIERIA";#N/A,#N/A,TRUE,"COMPRAS";#N/A,#N/A,TRUE,"DIRECCION";#N/A,#N/A,TRUE,"RESUMEN"}</definedName>
    <definedName name="SDFSF" hidden="1">{"TAB1",#N/A,TRUE,"GENERAL";"TAB2",#N/A,TRUE,"GENERAL";"TAB3",#N/A,TRUE,"GENERAL";"TAB4",#N/A,TRUE,"GENERAL";"TAB5",#N/A,TRUE,"GENERAL"}</definedName>
    <definedName name="sdfsv" hidden="1">{"TAB1",#N/A,TRUE,"GENERAL";"TAB2",#N/A,TRUE,"GENERAL";"TAB3",#N/A,TRUE,"GENERAL";"TAB4",#N/A,TRUE,"GENERAL";"TAB5",#N/A,TRUE,"GENERAL"}</definedName>
    <definedName name="sdgfd" hidden="1">{"TAB1",#N/A,TRUE,"GENERAL";"TAB2",#N/A,TRUE,"GENERAL";"TAB3",#N/A,TRUE,"GENERAL";"TAB4",#N/A,TRUE,"GENERAL";"TAB5",#N/A,TRUE,"GENERAL"}</definedName>
    <definedName name="sdgfgp" hidden="1">{"via1",#N/A,TRUE,"general";"via2",#N/A,TRUE,"general";"via3",#N/A,TRUE,"general"}</definedName>
    <definedName name="sdgfiu" hidden="1">{"via1",#N/A,TRUE,"general";"via2",#N/A,TRUE,"general";"via3",#N/A,TRUE,"general"}</definedName>
    <definedName name="sdgsd" hidden="1">{"TAB1",#N/A,TRUE,"GENERAL";"TAB2",#N/A,TRUE,"GENERAL";"TAB3",#N/A,TRUE,"GENERAL";"TAB4",#N/A,TRUE,"GENERAL";"TAB5",#N/A,TRUE,"GENERAL"}</definedName>
    <definedName name="sdgsg" hidden="1">{"via1",#N/A,TRUE,"general";"via2",#N/A,TRUE,"general";"via3",#N/A,TRUE,"general"}</definedName>
    <definedName name="SDIKOM" hidden="1">{"TAB1",#N/A,TRUE,"GENERAL";"TAB2",#N/A,TRUE,"GENERAL";"TAB3",#N/A,TRUE,"GENERAL";"TAB4",#N/A,TRUE,"GENERAL";"TAB5",#N/A,TRUE,"GENERAL"}</definedName>
    <definedName name="sdsdfh" hidden="1">{"via1",#N/A,TRUE,"general";"via2",#N/A,TRUE,"general";"via3",#N/A,TRUE,"general"}</definedName>
    <definedName name="sdsdfsdff" hidden="1">{#N/A,#N/A,TRUE,"1842CWN0"}</definedName>
    <definedName name="sencount" hidden="1">1</definedName>
    <definedName name="setrj" hidden="1">{"via1",#N/A,TRUE,"general";"via2",#N/A,TRUE,"general";"via3",#N/A,TRUE,"general"}</definedName>
    <definedName name="sett" hidden="1">{"via1",#N/A,TRUE,"general";"via2",#N/A,TRUE,"general";"via3",#N/A,TRUE,"general"}</definedName>
    <definedName name="sfasf" hidden="1">{"TAB1",#N/A,TRUE,"GENERAL";"TAB2",#N/A,TRUE,"GENERAL";"TAB3",#N/A,TRUE,"GENERAL";"TAB4",#N/A,TRUE,"GENERAL";"TAB5",#N/A,TRUE,"GENERAL"}</definedName>
    <definedName name="SFHSGFH" hidden="1">{"TAB1",#N/A,TRUE,"GENERAL";"TAB2",#N/A,TRUE,"GENERAL";"TAB3",#N/A,TRUE,"GENERAL";"TAB4",#N/A,TRUE,"GENERAL";"TAB5",#N/A,TRUE,"GENERAL"}</definedName>
    <definedName name="sfsd" hidden="1">{"via1",#N/A,TRUE,"general";"via2",#N/A,TRUE,"general";"via3",#N/A,TRUE,"general"}</definedName>
    <definedName name="sfsdf" hidden="1">{"TAB1",#N/A,TRUE,"GENERAL";"TAB2",#N/A,TRUE,"GENERAL";"TAB3",#N/A,TRUE,"GENERAL";"TAB4",#N/A,TRUE,"GENERAL";"TAB5",#N/A,TRUE,"GENERAL"}</definedName>
    <definedName name="sfsdferg" hidden="1">{"TAB1",#N/A,TRUE,"GENERAL";"TAB2",#N/A,TRUE,"GENERAL";"TAB3",#N/A,TRUE,"GENERAL";"TAB4",#N/A,TRUE,"GENERAL";"TAB5",#N/A,TRUE,"GENERAL"}</definedName>
    <definedName name="sfsdfs" hidden="1">{"TAB1",#N/A,TRUE,"GENERAL";"TAB2",#N/A,TRUE,"GENERAL";"TAB3",#N/A,TRUE,"GENERAL";"TAB4",#N/A,TRUE,"GENERAL";"TAB5",#N/A,TRUE,"GENERAL"}</definedName>
    <definedName name="sq" hidden="1">#REF!</definedName>
    <definedName name="srwrwr" hidden="1">{"TAB1",#N/A,TRUE,"GENERAL";"TAB2",#N/A,TRUE,"GENERAL";"TAB3",#N/A,TRUE,"GENERAL";"TAB4",#N/A,TRUE,"GENERAL";"TAB5",#N/A,TRUE,"GENERAL"}</definedName>
    <definedName name="sssss7" hidden="1">{"via1",#N/A,TRUE,"general";"via2",#N/A,TRUE,"general";"via3",#N/A,TRUE,"general"}</definedName>
    <definedName name="sssssa" hidden="1">{"TAB1",#N/A,TRUE,"GENERAL";"TAB2",#N/A,TRUE,"GENERAL";"TAB3",#N/A,TRUE,"GENERAL";"TAB4",#N/A,TRUE,"GENERAL";"TAB5",#N/A,TRUE,"GENERAL"}</definedName>
    <definedName name="sssssy" hidden="1">{"via1",#N/A,TRUE,"general";"via2",#N/A,TRUE,"general";"via3",#N/A,TRUE,"general"}</definedName>
    <definedName name="stt" hidden="1">{"via1",#N/A,TRUE,"general";"via2",#N/A,TRUE,"general";"via3",#N/A,TRUE,"general"}</definedName>
    <definedName name="Suministro_e_instalación_de_bajante_con_tubo_3__m.g_tipo_pesado__cinta_bandit_." hidden="1">#REF!</definedName>
    <definedName name="Suministro_e_Instalación_De_Bandejas_Soporta_Equipos_Metálicas." hidden="1">#REF!</definedName>
    <definedName name="Suministro_e_Instalación_De_Canaleta_Plástica_45x100_Cms_.Incluye__Accesorios_Y_Elementos_De_Fijación" hidden="1">#REF!</definedName>
    <definedName name="Suministro_e_instalación_de_conjunto_de_pararrayos_y_caja_primaria_de_15_kv_tipo_polimerico_de_12_kv__10_ka." hidden="1">#REF!</definedName>
    <definedName name="suministro_e_instalacion_de_estructura_de_fin_de_linea_primaria_en__media_tensión_monofasica" hidden="1">#REF!</definedName>
    <definedName name="suministro_e_instalacion_de_estructura_punto_de_conexion_en__media_tensión_monofasica" hidden="1">#REF!</definedName>
    <definedName name="Suministro_e_Instalación_De_Gabinete_Rack_Pared_1_00_Mts_X__0_65_X_0_50_Mts_Cerrado____Centro_Principal_De_Cableado." hidden="1">#REF!</definedName>
    <definedName name="Suministro_e_Instalación_De_Multitoma_De_Tres_Tomas_Dobles_De_Tierra_Aislada__Con_Picos_Protectores." hidden="1">#REF!</definedName>
    <definedName name="Suministro_e_Instalación_De_Organizador_De_Cableado_Delantero." hidden="1">#REF!</definedName>
    <definedName name="Suministro_e_Instalación_De_Organizador_De_Cableado_Trasero." hidden="1">#REF!</definedName>
    <definedName name="Suministro_e_Instalación_De_Organizador_De_Cableado_Vertical_De_0_6_M." hidden="1">#REF!</definedName>
    <definedName name="Suministro_e_Instalación_De_Patch_Cord_0_9_Mt_Cat_6__Color_Rojo." hidden="1">#REF!</definedName>
    <definedName name="Suministro_e_Instalación_De_Patch_Cord_De_3_M_Cat_6__Color_Rojo." hidden="1">#REF!</definedName>
    <definedName name="Suministro_e_Instalación_De_Patch_Panel_16_Puertos_Cat_6_Marca_Amp_O_Equivalente." hidden="1">#REF!</definedName>
    <definedName name="suministro_e_instalacion_de_retenida_primaria_en__media_tensión" hidden="1">#REF!</definedName>
    <definedName name="Suministro_e_Instalación_De_Sistema_Ininterrumpido_Ups_De_5_Kva__Monofásica__Incluye_Alimentador_Y_Conexiones" hidden="1">'[8]APU ELEC'!$G$1467</definedName>
    <definedName name="swsw" hidden="1">{"via1",#N/A,TRUE,"general";"via2",#N/A,TRUE,"general";"via3",#N/A,TRUE,"general"}</definedName>
    <definedName name="swsw3" hidden="1">{"TAB1",#N/A,TRUE,"GENERAL";"TAB2",#N/A,TRUE,"GENERAL";"TAB3",#N/A,TRUE,"GENERAL";"TAB4",#N/A,TRUE,"GENERAL";"TAB5",#N/A,TRUE,"GENERAL"}</definedName>
    <definedName name="t5t5" hidden="1">{"TAB1",#N/A,TRUE,"GENERAL";"TAB2",#N/A,TRUE,"GENERAL";"TAB3",#N/A,TRUE,"GENERAL";"TAB4",#N/A,TRUE,"GENERAL";"TAB5",#N/A,TRUE,"GENERAL"}</definedName>
    <definedName name="Tablero_bifasico__12_circuitos_con_puerta__240_120v__200_amp." hidden="1">#REF!</definedName>
    <definedName name="tdy" hidden="1">{"TAB1",#N/A,TRUE,"GENERAL";"TAB2",#N/A,TRUE,"GENERAL";"TAB3",#N/A,TRUE,"GENERAL";"TAB4",#N/A,TRUE,"GENERAL";"TAB5",#N/A,TRUE,"GENERAL"}</definedName>
    <definedName name="tewst" hidden="1">{"TAB1",#N/A,TRUE,"GENERAL";"TAB2",#N/A,TRUE,"GENERAL";"TAB3",#N/A,TRUE,"GENERAL";"TAB4",#N/A,TRUE,"GENERAL";"TAB5",#N/A,TRUE,"GENERAL"}</definedName>
    <definedName name="teytrh" hidden="1">{"via1",#N/A,TRUE,"general";"via2",#N/A,TRUE,"general";"via3",#N/A,TRUE,"general"}</definedName>
    <definedName name="thdh" hidden="1">{"TAB1",#N/A,TRUE,"GENERAL";"TAB2",#N/A,TRUE,"GENERAL";"TAB3",#N/A,TRUE,"GENERAL";"TAB4",#N/A,TRUE,"GENERAL";"TAB5",#N/A,TRUE,"GENERAL"}</definedName>
    <definedName name="thtj" hidden="1">{"via1",#N/A,TRUE,"general";"via2",#N/A,TRUE,"general";"via3",#N/A,TRUE,"general"}</definedName>
    <definedName name="TK_1" localSheetId="1" hidden="1">[4]INST!#REF!</definedName>
    <definedName name="TK_1" hidden="1">[4]INST!#REF!</definedName>
    <definedName name="tortas" hidden="1">{"TAB1",#N/A,TRUE,"GENERAL";"TAB2",#N/A,TRUE,"GENERAL";"TAB3",#N/A,TRUE,"GENERAL";"TAB4",#N/A,TRUE,"GENERAL";"TAB5",#N/A,TRUE,"GENERAL"}</definedName>
    <definedName name="tortas2" hidden="1">{"via1",#N/A,TRUE,"general";"via2",#N/A,TRUE,"general";"via3",#N/A,TRUE,"general"}</definedName>
    <definedName name="tr" hidden="1">{"TAB1",#N/A,TRUE,"GENERAL";"TAB2",#N/A,TRUE,"GENERAL";"TAB3",#N/A,TRUE,"GENERAL";"TAB4",#N/A,TRUE,"GENERAL";"TAB5",#N/A,TRUE,"GENERAL"}</definedName>
    <definedName name="tramites_y_pagos_ante_electricaribe" hidden="1">#REF!</definedName>
    <definedName name="tramites_y_pagos_para_certificacion_retie" hidden="1">#REF!</definedName>
    <definedName name="tramites_y_pagos_para_certificacion_retilap" hidden="1">#REF!</definedName>
    <definedName name="Transformador_de_corriente_ATEL_MT_INT_5_10_5_AMP_17_5_KV" hidden="1">#REF!</definedName>
    <definedName name="TRANSPORI" hidden="1">{#N/A,#N/A,TRUE,"INGENIERIA";#N/A,#N/A,TRUE,"COMPRAS";#N/A,#N/A,TRUE,"DIRECCION";#N/A,#N/A,TRUE,"RESUMEN"}</definedName>
    <definedName name="TRANSPORTE" hidden="1">{#N/A,#N/A,TRUE,"INGENIERIA";#N/A,#N/A,TRUE,"COMPRAS";#N/A,#N/A,TRUE,"DIRECCION";#N/A,#N/A,TRUE,"RESUMEN"}</definedName>
    <definedName name="trest" hidden="1">{"TAB1",#N/A,TRUE,"GENERAL";"TAB2",#N/A,TRUE,"GENERAL";"TAB3",#N/A,TRUE,"GENERAL";"TAB4",#N/A,TRUE,"GENERAL";"TAB5",#N/A,TRUE,"GENERAL"}</definedName>
    <definedName name="tret" hidden="1">{"TAB1",#N/A,TRUE,"GENERAL";"TAB2",#N/A,TRUE,"GENERAL";"TAB3",#N/A,TRUE,"GENERAL";"TAB4",#N/A,TRUE,"GENERAL";"TAB5",#N/A,TRUE,"GENERAL"}</definedName>
    <definedName name="trh" hidden="1">{"via1",#N/A,TRUE,"general";"via2",#N/A,TRUE,"general";"via3",#N/A,TRUE,"general"}</definedName>
    <definedName name="trhfh" hidden="1">{"via1",#N/A,TRUE,"general";"via2",#N/A,TRUE,"general";"via3",#N/A,TRUE,"general"}</definedName>
    <definedName name="trjfgjh" hidden="1">{"via1",#N/A,TRUE,"general";"via2",#N/A,TRUE,"general";"via3",#N/A,TRUE,"general"}</definedName>
    <definedName name="tru" hidden="1">{"via1",#N/A,TRUE,"general";"via2",#N/A,TRUE,"general";"via3",#N/A,TRUE,"general"}</definedName>
    <definedName name="truds" hidden="1">{"via1",#N/A,TRUE,"general";"via2",#N/A,TRUE,"general";"via3",#N/A,TRUE,"general"}</definedName>
    <definedName name="trutu" hidden="1">{"via1",#N/A,TRUE,"general";"via2",#N/A,TRUE,"general";"via3",#N/A,TRUE,"general"}</definedName>
    <definedName name="trydfg" hidden="1">{"via1",#N/A,TRUE,"general";"via2",#N/A,TRUE,"general";"via3",#N/A,TRUE,"general"}</definedName>
    <definedName name="trydtrygf" hidden="1">{"via1",#N/A,TRUE,"general";"via2",#N/A,TRUE,"general";"via3",#N/A,TRUE,"general"}</definedName>
    <definedName name="tryery" hidden="1">{"TAB1",#N/A,TRUE,"GENERAL";"TAB2",#N/A,TRUE,"GENERAL";"TAB3",#N/A,TRUE,"GENERAL";"TAB4",#N/A,TRUE,"GENERAL";"TAB5",#N/A,TRUE,"GENERAL"}</definedName>
    <definedName name="tryi6" hidden="1">{"TAB1",#N/A,TRUE,"GENERAL";"TAB2",#N/A,TRUE,"GENERAL";"TAB3",#N/A,TRUE,"GENERAL";"TAB4",#N/A,TRUE,"GENERAL";"TAB5",#N/A,TRUE,"GENERAL"}</definedName>
    <definedName name="tryrth" hidden="1">{"via1",#N/A,TRUE,"general";"via2",#N/A,TRUE,"general";"via3",#N/A,TRUE,"general"}</definedName>
    <definedName name="tsert" hidden="1">{"TAB1",#N/A,TRUE,"GENERAL";"TAB2",#N/A,TRUE,"GENERAL";"TAB3",#N/A,TRUE,"GENERAL";"TAB4",#N/A,TRUE,"GENERAL";"TAB5",#N/A,TRUE,"GENERAL"}</definedName>
    <definedName name="TTR" hidden="1">{"via1",#N/A,TRUE,"general";"via2",#N/A,TRUE,"general";"via3",#N/A,TRUE,"general"}</definedName>
    <definedName name="ttrff" hidden="1">{"via1",#N/A,TRUE,"general";"via2",#N/A,TRUE,"general";"via3",#N/A,TRUE,"general"}</definedName>
    <definedName name="ttt" hidden="1">{"TAB1",#N/A,TRUE,"GENERAL";"TAB2",#N/A,TRUE,"GENERAL";"TAB3",#N/A,TRUE,"GENERAL";"TAB4",#N/A,TRUE,"GENERAL";"TAB5",#N/A,TRUE,"GENERAL"}</definedName>
    <definedName name="tttt7" hidden="1">{"via1",#N/A,TRUE,"general";"via2",#N/A,TRUE,"general";"via3",#N/A,TRUE,"general"}</definedName>
    <definedName name="tttthy" hidden="1">{"TAB1",#N/A,TRUE,"GENERAL";"TAB2",#N/A,TRUE,"GENERAL";"TAB3",#N/A,TRUE,"GENERAL";"TAB4",#N/A,TRUE,"GENERAL";"TAB5",#N/A,TRUE,"GENERAL"}</definedName>
    <definedName name="ttttr" hidden="1">{"via1",#N/A,TRUE,"general";"via2",#N/A,TRUE,"general";"via3",#N/A,TRUE,"general"}</definedName>
    <definedName name="ttttt" hidden="1">{"TAB1",#N/A,TRUE,"GENERAL";"TAB2",#N/A,TRUE,"GENERAL";"TAB3",#N/A,TRUE,"GENERAL";"TAB4",#N/A,TRUE,"GENERAL";"TAB5",#N/A,TRUE,"GENERAL"}</definedName>
    <definedName name="tu" hidden="1">{"via1",#N/A,TRUE,"general";"via2",#N/A,TRUE,"general";"via3",#N/A,TRUE,"general"}</definedName>
    <definedName name="TUBERIA" localSheetId="1" hidden="1">#REF!</definedName>
    <definedName name="TUBERIA" hidden="1">#REF!</definedName>
    <definedName name="Tuberia_pvc_de_3_4" hidden="1">#REF!</definedName>
    <definedName name="TUBERIA1" localSheetId="1" hidden="1">#REF!</definedName>
    <definedName name="TUBERIA1" hidden="1">#REF!</definedName>
    <definedName name="tur" hidden="1">{"TAB1",#N/A,TRUE,"GENERAL";"TAB2",#N/A,TRUE,"GENERAL";"TAB3",#N/A,TRUE,"GENERAL";"TAB4",#N/A,TRUE,"GENERAL";"TAB5",#N/A,TRUE,"GENERAL"}</definedName>
    <definedName name="turu" hidden="1">{"TAB1",#N/A,TRUE,"GENERAL";"TAB2",#N/A,TRUE,"GENERAL";"TAB3",#N/A,TRUE,"GENERAL";"TAB4",#N/A,TRUE,"GENERAL";"TAB5",#N/A,TRUE,"GENERAL"}</definedName>
    <definedName name="twer" hidden="1">{"TAB1",#N/A,TRUE,"GENERAL";"TAB2",#N/A,TRUE,"GENERAL";"TAB3",#N/A,TRUE,"GENERAL";"TAB4",#N/A,TRUE,"GENERAL";"TAB5",#N/A,TRUE,"GENERAL"}</definedName>
    <definedName name="twet" hidden="1">{"TAB1",#N/A,TRUE,"GENERAL";"TAB2",#N/A,TRUE,"GENERAL";"TAB3",#N/A,TRUE,"GENERAL";"TAB4",#N/A,TRUE,"GENERAL";"TAB5",#N/A,TRUE,"GENERAL"}</definedName>
    <definedName name="ty" hidden="1">{"via1",#N/A,TRUE,"general";"via2",#N/A,TRUE,"general";"via3",#N/A,TRUE,"general"}</definedName>
    <definedName name="tyery" hidden="1">{"via1",#N/A,TRUE,"general";"via2",#N/A,TRUE,"general";"via3",#N/A,TRUE,"general"}</definedName>
    <definedName name="tyj" hidden="1">{"TAB1",#N/A,TRUE,"GENERAL";"TAB2",#N/A,TRUE,"GENERAL";"TAB3",#N/A,TRUE,"GENERAL";"TAB4",#N/A,TRUE,"GENERAL";"TAB5",#N/A,TRUE,"GENERAL"}</definedName>
    <definedName name="tyjtyj" hidden="1">{"TAB1",#N/A,TRUE,"GENERAL";"TAB2",#N/A,TRUE,"GENERAL";"TAB3",#N/A,TRUE,"GENERAL";"TAB4",#N/A,TRUE,"GENERAL";"TAB5",#N/A,TRUE,"GENERAL"}</definedName>
    <definedName name="tyjytjuyjuy" hidden="1">{"TAB1",#N/A,TRUE,"GENERAL";"TAB2",#N/A,TRUE,"GENERAL";"TAB3",#N/A,TRUE,"GENERAL";"TAB4",#N/A,TRUE,"GENERAL";"TAB5",#N/A,TRUE,"GENERAL"}</definedName>
    <definedName name="tyk" hidden="1">{"via1",#N/A,TRUE,"general";"via2",#N/A,TRUE,"general";"via3",#N/A,TRUE,"general"}</definedName>
    <definedName name="tym" hidden="1">{"via1",#N/A,TRUE,"general";"via2",#N/A,TRUE,"general";"via3",#N/A,TRUE,"general"}</definedName>
    <definedName name="tyr" hidden="1">{"via1",#N/A,TRUE,"general";"via2",#N/A,TRUE,"general";"via3",#N/A,TRUE,"general"}</definedName>
    <definedName name="tytgfhgfh" hidden="1">{"TAB1",#N/A,TRUE,"GENERAL";"TAB2",#N/A,TRUE,"GENERAL";"TAB3",#N/A,TRUE,"GENERAL";"TAB4",#N/A,TRUE,"GENERAL";"TAB5",#N/A,TRUE,"GENERAL"}</definedName>
    <definedName name="tyty" hidden="1">{"TAB1",#N/A,TRUE,"GENERAL";"TAB2",#N/A,TRUE,"GENERAL";"TAB3",#N/A,TRUE,"GENERAL";"TAB4",#N/A,TRUE,"GENERAL";"TAB5",#N/A,TRUE,"GENERAL"}</definedName>
    <definedName name="TYUIYI" hidden="1">{"TAB1",#N/A,TRUE,"GENERAL";"TAB2",#N/A,TRUE,"GENERAL";"TAB3",#N/A,TRUE,"GENERAL";"TAB4",#N/A,TRUE,"GENERAL";"TAB5",#N/A,TRUE,"GENERAL"}</definedName>
    <definedName name="tyujh" hidden="1">{"TAB1",#N/A,TRUE,"GENERAL";"TAB2",#N/A,TRUE,"GENERAL";"TAB3",#N/A,TRUE,"GENERAL";"TAB4",#N/A,TRUE,"GENERAL";"TAB5",#N/A,TRUE,"GENERAL"}</definedName>
    <definedName name="tyuty" hidden="1">{"TAB1",#N/A,TRUE,"GENERAL";"TAB2",#N/A,TRUE,"GENERAL";"TAB3",#N/A,TRUE,"GENERAL";"TAB4",#N/A,TRUE,"GENERAL";"TAB5",#N/A,TRUE,"GENERAL"}</definedName>
    <definedName name="tyutyu" hidden="1">{"via1",#N/A,TRUE,"general";"via2",#N/A,TRUE,"general";"via3",#N/A,TRUE,"general"}</definedName>
    <definedName name="tyxg" hidden="1">{"via1",#N/A,TRUE,"general";"via2",#N/A,TRUE,"general";"via3",#N/A,TRUE,"general"}</definedName>
    <definedName name="u3u" hidden="1">{"TAB1",#N/A,TRUE,"GENERAL";"TAB2",#N/A,TRUE,"GENERAL";"TAB3",#N/A,TRUE,"GENERAL";"TAB4",#N/A,TRUE,"GENERAL";"TAB5",#N/A,TRUE,"GENERAL"}</definedName>
    <definedName name="u7u7" hidden="1">{"TAB1",#N/A,TRUE,"GENERAL";"TAB2",#N/A,TRUE,"GENERAL";"TAB3",#N/A,TRUE,"GENERAL";"TAB4",#N/A,TRUE,"GENERAL";"TAB5",#N/A,TRUE,"GENERAL"}</definedName>
    <definedName name="UI" hidden="1">{"via1",#N/A,TRUE,"general";"via2",#N/A,TRUE,"general";"via3",#N/A,TRUE,"general"}</definedName>
    <definedName name="uijhj" hidden="1">{"via1",#N/A,TRUE,"general";"via2",#N/A,TRUE,"general";"via3",#N/A,TRUE,"general"}</definedName>
    <definedName name="uio" hidden="1">{"TAB1",#N/A,TRUE,"GENERAL";"TAB2",#N/A,TRUE,"GENERAL";"TAB3",#N/A,TRUE,"GENERAL";"TAB4",#N/A,TRUE,"GENERAL";"TAB5",#N/A,TRUE,"GENERAL"}</definedName>
    <definedName name="uiou" hidden="1">{"TAB1",#N/A,TRUE,"GENERAL";"TAB2",#N/A,TRUE,"GENERAL";"TAB3",#N/A,TRUE,"GENERAL";"TAB4",#N/A,TRUE,"GENERAL";"TAB5",#N/A,TRUE,"GENERAL"}</definedName>
    <definedName name="uir" hidden="1">{"via1",#N/A,TRUE,"general";"via2",#N/A,TRUE,"general";"via3",#N/A,TRUE,"general"}</definedName>
    <definedName name="uituii" hidden="1">{"TAB1",#N/A,TRUE,"GENERAL";"TAB2",#N/A,TRUE,"GENERAL";"TAB3",#N/A,TRUE,"GENERAL";"TAB4",#N/A,TRUE,"GENERAL";"TAB5",#N/A,TRUE,"GENERAL"}</definedName>
    <definedName name="uityjj" hidden="1">{"via1",#N/A,TRUE,"general";"via2",#N/A,TRUE,"general";"via3",#N/A,TRUE,"general"}</definedName>
    <definedName name="uiufgj" hidden="1">{"TAB1",#N/A,TRUE,"GENERAL";"TAB2",#N/A,TRUE,"GENERAL";"TAB3",#N/A,TRUE,"GENERAL";"TAB4",#N/A,TRUE,"GENERAL";"TAB5",#N/A,TRUE,"GENERAL"}</definedName>
    <definedName name="UIUYI" hidden="1">{"TAB1",#N/A,TRUE,"GENERAL";"TAB2",#N/A,TRUE,"GENERAL";"TAB3",#N/A,TRUE,"GENERAL";"TAB4",#N/A,TRUE,"GENERAL";"TAB5",#N/A,TRUE,"GENERAL"}</definedName>
    <definedName name="unj" localSheetId="1" hidden="1">[3]INST!#REF!</definedName>
    <definedName name="unj" hidden="1">[3]INST!#REF!</definedName>
    <definedName name="UOUIV" hidden="1">{"TAB1",#N/A,TRUE,"GENERAL";"TAB2",#N/A,TRUE,"GENERAL";"TAB3",#N/A,TRUE,"GENERAL";"TAB4",#N/A,TRUE,"GENERAL";"TAB5",#N/A,TRUE,"GENERAL"}</definedName>
    <definedName name="uryur" hidden="1">{"TAB1",#N/A,TRUE,"GENERAL";"TAB2",#N/A,TRUE,"GENERAL";"TAB3",#N/A,TRUE,"GENERAL";"TAB4",#N/A,TRUE,"GENERAL";"TAB5",#N/A,TRUE,"GENERAL"}</definedName>
    <definedName name="uu" hidden="1">{"TAB1",#N/A,TRUE,"GENERAL";"TAB2",#N/A,TRUE,"GENERAL";"TAB3",#N/A,TRUE,"GENERAL";"TAB4",#N/A,TRUE,"GENERAL";"TAB5",#N/A,TRUE,"GENERAL"}</definedName>
    <definedName name="uuu" hidden="1">{"TAB1",#N/A,TRUE,"GENERAL";"TAB2",#N/A,TRUE,"GENERAL";"TAB3",#N/A,TRUE,"GENERAL";"TAB4",#N/A,TRUE,"GENERAL";"TAB5",#N/A,TRUE,"GENERAL"}</definedName>
    <definedName name="uuuuo" hidden="1">{"TAB1",#N/A,TRUE,"GENERAL";"TAB2",#N/A,TRUE,"GENERAL";"TAB3",#N/A,TRUE,"GENERAL";"TAB4",#N/A,TRUE,"GENERAL";"TAB5",#N/A,TRUE,"GENERAL"}</definedName>
    <definedName name="uuuuuj" hidden="1">{"via1",#N/A,TRUE,"general";"via2",#N/A,TRUE,"general";"via3",#N/A,TRUE,"general"}</definedName>
    <definedName name="uwkap" hidden="1">{"TAB1",#N/A,TRUE,"GENERAL";"TAB2",#N/A,TRUE,"GENERAL";"TAB3",#N/A,TRUE,"GENERAL";"TAB4",#N/A,TRUE,"GENERAL";"TAB5",#N/A,TRUE,"GENERAL"}</definedName>
    <definedName name="uyiyiy" hidden="1">{"TAB1",#N/A,TRUE,"GENERAL";"TAB2",#N/A,TRUE,"GENERAL";"TAB3",#N/A,TRUE,"GENERAL";"TAB4",#N/A,TRUE,"GENERAL";"TAB5",#N/A,TRUE,"GENERAL"}</definedName>
    <definedName name="uytu" hidden="1">{"TAB1",#N/A,TRUE,"GENERAL";"TAB2",#N/A,TRUE,"GENERAL";"TAB3",#N/A,TRUE,"GENERAL";"TAB4",#N/A,TRUE,"GENERAL";"TAB5",#N/A,TRUE,"GENERAL"}</definedName>
    <definedName name="uyur" hidden="1">{"via1",#N/A,TRUE,"general";"via2",#N/A,TRUE,"general";"via3",#N/A,TRUE,"general"}</definedName>
    <definedName name="v" hidden="1">{"TAB1",#N/A,TRUE,"GENERAL";"TAB2",#N/A,TRUE,"GENERAL";"TAB3",#N/A,TRUE,"GENERAL";"TAB4",#N/A,TRUE,"GENERAL";"TAB5",#N/A,TRUE,"GENERAL"}</definedName>
    <definedName name="Varilla_Puesta_A_Tierra_De_5_8_X_2.40" hidden="1">#REF!</definedName>
    <definedName name="vbvbvbvb" hidden="1">{"TAB1",#N/A,TRUE,"GENERAL";"TAB2",#N/A,TRUE,"GENERAL";"TAB3",#N/A,TRUE,"GENERAL";"TAB4",#N/A,TRUE,"GENERAL";"TAB5",#N/A,TRUE,"GENERAL"}</definedName>
    <definedName name="vcvvc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vdfvuio" hidden="1">{"via1",#N/A,TRUE,"general";"via2",#N/A,TRUE,"general";"via3",#N/A,TRUE,"general"}</definedName>
    <definedName name="vdsvnj" hidden="1">{"via1",#N/A,TRUE,"general";"via2",#N/A,TRUE,"general";"via3",#N/A,TRUE,"general"}</definedName>
    <definedName name="vfbgnhyt" hidden="1">{"via1",#N/A,TRUE,"general";"via2",#N/A,TRUE,"general";"via3",#N/A,TRUE,"general"}</definedName>
    <definedName name="vfvdv" hidden="1">{"TAB1",#N/A,TRUE,"GENERAL";"TAB2",#N/A,TRUE,"GENERAL";"TAB3",#N/A,TRUE,"GENERAL";"TAB4",#N/A,TRUE,"GENERAL";"TAB5",#N/A,TRUE,"GENERAL"}</definedName>
    <definedName name="vfvf" hidden="1">{"TAB1",#N/A,TRUE,"GENERAL";"TAB2",#N/A,TRUE,"GENERAL";"TAB3",#N/A,TRUE,"GENERAL";"TAB4",#N/A,TRUE,"GENERAL";"TAB5",#N/A,TRUE,"GENERAL"}</definedName>
    <definedName name="via" hidden="1">{"via1",#N/A,TRUE,"general";"via2",#N/A,TRUE,"general";"via3",#N/A,TRUE,"general"}</definedName>
    <definedName name="vk" hidden="1">{"via1",#N/A,TRUE,"general";"via2",#N/A,TRUE,"general";"via3",#N/A,TRUE,"general"}</definedName>
    <definedName name="vnbvxb" hidden="1">{"via1",#N/A,TRUE,"general";"via2",#N/A,TRUE,"general";"via3",#N/A,TRUE,"general"}</definedName>
    <definedName name="VNVBN" hidden="1">{"TAB1",#N/A,TRUE,"GENERAL";"TAB2",#N/A,TRUE,"GENERAL";"TAB3",#N/A,TRUE,"GENERAL";"TAB4",#N/A,TRUE,"GENERAL";"TAB5",#N/A,TRUE,"GENERAL"}</definedName>
    <definedName name="vsdfj" hidden="1">{"via1",#N/A,TRUE,"general";"via2",#N/A,TRUE,"general";"via3",#N/A,TRUE,"general"}</definedName>
    <definedName name="vt" hidden="1">{"via1",#N/A,TRUE,"general";"via2",#N/A,TRUE,"general";"via3",#N/A,TRUE,"general"}</definedName>
    <definedName name="vvcxv" hidden="1">{"TAB1",#N/A,TRUE,"GENERAL";"TAB2",#N/A,TRUE,"GENERAL";"TAB3",#N/A,TRUE,"GENERAL";"TAB4",#N/A,TRUE,"GENERAL";"TAB5",#N/A,TRUE,"GENERAL"}</definedName>
    <definedName name="vvvvt" hidden="1">{"via1",#N/A,TRUE,"general";"via2",#N/A,TRUE,"general";"via3",#N/A,TRUE,"general"}</definedName>
    <definedName name="vvvvvvf" hidden="1">{"via1",#N/A,TRUE,"general";"via2",#N/A,TRUE,"general";"via3",#N/A,TRUE,"general"}</definedName>
    <definedName name="vy" hidden="1">{"TAB1",#N/A,TRUE,"GENERAL";"TAB2",#N/A,TRUE,"GENERAL";"TAB3",#N/A,TRUE,"GENERAL";"TAB4",#N/A,TRUE,"GENERAL";"TAB5",#N/A,TRUE,"GENERAL"}</definedName>
    <definedName name="w" hidden="1">#REF!</definedName>
    <definedName name="w2w2w" hidden="1">{"via1",#N/A,TRUE,"general";"via2",#N/A,TRUE,"general";"via3",#N/A,TRUE,"general"}</definedName>
    <definedName name="WDD" hidden="1">{#N/A,#N/A,FALSE,"orthoflow";#N/A,#N/A,FALSE,"Miscelaneos";#N/A,#N/A,FALSE,"Instrumentacio";#N/A,#N/A,FALSE,"Electrico";#N/A,#N/A,FALSE,"Valv. Seguridad"}</definedName>
    <definedName name="werew" hidden="1">{"TAB1",#N/A,TRUE,"GENERAL";"TAB2",#N/A,TRUE,"GENERAL";"TAB3",#N/A,TRUE,"GENERAL";"TAB4",#N/A,TRUE,"GENERAL";"TAB5",#N/A,TRUE,"GENERAL"}</definedName>
    <definedName name="WEREWR" hidden="1">{"via1",#N/A,TRUE,"general";"via2",#N/A,TRUE,"general";"via3",#N/A,TRUE,"general"}</definedName>
    <definedName name="werfdsf" hidden="1">{"TAB1",#N/A,TRUE,"GENERAL";"TAB2",#N/A,TRUE,"GENERAL";"TAB3",#N/A,TRUE,"GENERAL";"TAB4",#N/A,TRUE,"GENERAL";"TAB5",#N/A,TRUE,"GENERAL"}</definedName>
    <definedName name="werh" hidden="1">{"via1",#N/A,TRUE,"general";"via2",#N/A,TRUE,"general";"via3",#N/A,TRUE,"general"}</definedName>
    <definedName name="wersfdfrguyo" hidden="1">{"via1",#N/A,TRUE,"general";"via2",#N/A,TRUE,"general";"via3",#N/A,TRUE,"general"}</definedName>
    <definedName name="werwr" hidden="1">{"via1",#N/A,TRUE,"general";"via2",#N/A,TRUE,"general";"via3",#N/A,TRUE,"general"}</definedName>
    <definedName name="WERWVN" hidden="1">{"TAB1",#N/A,TRUE,"GENERAL";"TAB2",#N/A,TRUE,"GENERAL";"TAB3",#N/A,TRUE,"GENERAL";"TAB4",#N/A,TRUE,"GENERAL";"TAB5",#N/A,TRUE,"GENERAL"}</definedName>
    <definedName name="wetrew" hidden="1">{"via1",#N/A,TRUE,"general";"via2",#N/A,TRUE,"general";"via3",#N/A,TRUE,"general"}</definedName>
    <definedName name="wettt" hidden="1">{"via1",#N/A,TRUE,"general";"via2",#N/A,TRUE,"general";"via3",#N/A,TRUE,"general"}</definedName>
    <definedName name="wetwretd" hidden="1">{"via1",#N/A,TRUE,"general";"via2",#N/A,TRUE,"general";"via3",#N/A,TRUE,"general"}</definedName>
    <definedName name="wew" hidden="1">{"via1",#N/A,TRUE,"general";"via2",#N/A,TRUE,"general";"via3",#N/A,TRUE,"general"}</definedName>
    <definedName name="wffag" hidden="1">{"via1",#N/A,TRUE,"general";"via2",#N/A,TRUE,"general";"via3",#N/A,TRUE,"general"}</definedName>
    <definedName name="WQEEWQ" hidden="1">{"TAB1",#N/A,TRUE,"GENERAL";"TAB2",#N/A,TRUE,"GENERAL";"TAB3",#N/A,TRUE,"GENERAL";"TAB4",#N/A,TRUE,"GENERAL";"TAB5",#N/A,TRUE,"GENERAL"}</definedName>
    <definedName name="wrn.ar." hidden="1">{#N/A,#N/A,TRUE,"CODIGO DEPENDENCIA"}</definedName>
    <definedName name="wrn.civil._.works." hidden="1">{#N/A,#N/A,TRUE,"1842CWN0"}</definedName>
    <definedName name="wrn.FINAN97.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wrn.FORMATOS.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wrn.GENERAL." hidden="1">{"TAB1",#N/A,TRUE,"GENERAL";"TAB2",#N/A,TRUE,"GENERAL";"TAB3",#N/A,TRUE,"GENERAL";"TAB4",#N/A,TRUE,"GENERAL";"TAB5",#N/A,TRUE,"GENERAL"}</definedName>
    <definedName name="wrn.GERENCIA." hidden="1">{#N/A,#N/A,TRUE,"INGENIERIA";#N/A,#N/A,TRUE,"COMPRAS";#N/A,#N/A,TRUE,"DIRECCION";#N/A,#N/A,TRUE,"RESUMEN"}</definedName>
    <definedName name="wrn.GP." hidden="1">{#N/A,#N/A,FALSE,"GP01";#N/A,#N/A,FALSE,"GP02";#N/A,#N/A,FALSE,"GP03";#N/A,#N/A,FALSE,"GP04";#N/A,#N/A,FALSE,"GP05";#N/A,#N/A,FALSE,"GP06";#N/A,#N/A,FALSE,"GP07";#N/A,#N/A,FALSE,"GP08";#N/A,#N/A,FALSE,"GP09";#N/A,#N/A,FALSE,"GP10";#N/A,#N/A,FALSE,"GP11";#N/A,#N/A,FALSE,"GP12"}</definedName>
    <definedName name="wrn.OPERADORES." hidden="1">{#N/A,#N/A,TRUE,"T1"}</definedName>
    <definedName name="wrn.res7" hidden="1">{#N/A,#N/A,FALSE,"Hoja1";#N/A,#N/A,FALSE,"Hoja2"}</definedName>
    <definedName name="wrn.Resumen." hidden="1">{#N/A,#N/A,FALSE,"Hoja1";#N/A,#N/A,FALSE,"Hoja2"}</definedName>
    <definedName name="wrn.TRABFENO." hidden="1">{#N/A,#N/A,FALSE,"Estatico";#N/A,#N/A,FALSE,"Tuberia";#N/A,#N/A,FALSE,"Instrumentación";#N/A,#N/A,FALSE,"Mecanica";#N/A,#N/A,FALSE,"Electrico";#N/A,#N/A,FALSE,"Ofic.Civiles"}</definedName>
    <definedName name="wrn.via." hidden="1">{"via1",#N/A,TRUE,"general";"via2",#N/A,TRUE,"general";"via3",#N/A,TRUE,"general"}</definedName>
    <definedName name="wsnhed" hidden="1">{"via1",#N/A,TRUE,"general";"via2",#N/A,TRUE,"general";"via3",#N/A,TRUE,"general"}</definedName>
    <definedName name="wswswsqa" hidden="1">{"via1",#N/A,TRUE,"general";"via2",#N/A,TRUE,"general";"via3",#N/A,TRUE,"general"}</definedName>
    <definedName name="wtt" hidden="1">{"TAB1",#N/A,TRUE,"GENERAL";"TAB2",#N/A,TRUE,"GENERAL";"TAB3",#N/A,TRUE,"GENERAL";"TAB4",#N/A,TRUE,"GENERAL";"TAB5",#N/A,TRUE,"GENERAL"}</definedName>
    <definedName name="wwded3" hidden="1">{"via1",#N/A,TRUE,"general";"via2",#N/A,TRUE,"general";"via3",#N/A,TRUE,"general"}</definedName>
    <definedName name="wwwwe" hidden="1">{"TAB1",#N/A,TRUE,"GENERAL";"TAB2",#N/A,TRUE,"GENERAL";"TAB3",#N/A,TRUE,"GENERAL";"TAB4",#N/A,TRUE,"GENERAL";"TAB5",#N/A,TRUE,"GENERAL"}</definedName>
    <definedName name="wyty" hidden="1">{"via1",#N/A,TRUE,"general";"via2",#N/A,TRUE,"general";"via3",#N/A,TRUE,"general"}</definedName>
    <definedName name="xcbvbs" hidden="1">{"TAB1",#N/A,TRUE,"GENERAL";"TAB2",#N/A,TRUE,"GENERAL";"TAB3",#N/A,TRUE,"GENERAL";"TAB4",#N/A,TRUE,"GENERAL";"TAB5",#N/A,TRUE,"GENERAL"}</definedName>
    <definedName name="XSW" hidden="1">{#N/A,#N/A,TRUE,"1842CWN0"}</definedName>
    <definedName name="xsxs" hidden="1">{"TAB1",#N/A,TRUE,"GENERAL";"TAB2",#N/A,TRUE,"GENERAL";"TAB3",#N/A,TRUE,"GENERAL";"TAB4",#N/A,TRUE,"GENERAL";"TAB5",#N/A,TRUE,"GENERAL"}</definedName>
    <definedName name="xxfg" hidden="1">{"via1",#N/A,TRUE,"general";"via2",#N/A,TRUE,"general";"via3",#N/A,TRUE,"general"}</definedName>
    <definedName name="XXXX" localSheetId="1" hidden="1">#REF!</definedName>
    <definedName name="XXXX" hidden="1">#REF!</definedName>
    <definedName name="xxxxxds" hidden="1">{"via1",#N/A,TRUE,"general";"via2",#N/A,TRUE,"general";"via3",#N/A,TRUE,"general"}</definedName>
    <definedName name="XXXXXX" hidden="1">{#N/A,#N/A,FALSE,"orthoflow";#N/A,#N/A,FALSE,"Miscelaneos";#N/A,#N/A,FALSE,"Instrumentacio";#N/A,#N/A,FALSE,"Electrico";#N/A,#N/A,FALSE,"Valv. Seguridad"}</definedName>
    <definedName name="xxxxxxxxxx29" hidden="1">{"via1",#N/A,TRUE,"general";"via2",#N/A,TRUE,"general";"via3",#N/A,TRUE,"general"}</definedName>
    <definedName name="XZS" localSheetId="1" hidden="1">#REF!</definedName>
    <definedName name="XZS" hidden="1">#REF!</definedName>
    <definedName name="XZXZV" hidden="1">{"via1",#N/A,TRUE,"general";"via2",#N/A,TRUE,"general";"via3",#N/A,TRUE,"general"}</definedName>
    <definedName name="y6y6" hidden="1">{"via1",#N/A,TRUE,"general";"via2",#N/A,TRUE,"general";"via3",#N/A,TRUE,"general"}</definedName>
    <definedName name="yery" hidden="1">{"via1",#N/A,TRUE,"general";"via2",#N/A,TRUE,"general";"via3",#N/A,TRUE,"general"}</definedName>
    <definedName name="yhy" hidden="1">{"TAB1",#N/A,TRUE,"GENERAL";"TAB2",#N/A,TRUE,"GENERAL";"TAB3",#N/A,TRUE,"GENERAL";"TAB4",#N/A,TRUE,"GENERAL";"TAB5",#N/A,TRUE,"GENERAL"}</definedName>
    <definedName name="yjyj" hidden="1">{"TAB1",#N/A,TRUE,"GENERAL";"TAB2",#N/A,TRUE,"GENERAL";"TAB3",#N/A,TRUE,"GENERAL";"TAB4",#N/A,TRUE,"GENERAL";"TAB5",#N/A,TRUE,"GENERAL"}</definedName>
    <definedName name="yrey" hidden="1">{"via1",#N/A,TRUE,"general";"via2",#N/A,TRUE,"general";"via3",#N/A,TRUE,"general"}</definedName>
    <definedName name="yry" hidden="1">{"via1",#N/A,TRUE,"general";"via2",#N/A,TRUE,"general";"via3",#N/A,TRUE,"general"}</definedName>
    <definedName name="ytj" hidden="1">{"TAB1",#N/A,TRUE,"GENERAL";"TAB2",#N/A,TRUE,"GENERAL";"TAB3",#N/A,TRUE,"GENERAL";"TAB4",#N/A,TRUE,"GENERAL";"TAB5",#N/A,TRUE,"GENERAL"}</definedName>
    <definedName name="ytjt6" hidden="1">{"via1",#N/A,TRUE,"general";"via2",#N/A,TRUE,"general";"via3",#N/A,TRUE,"general"}</definedName>
    <definedName name="ytrwyr" hidden="1">{"TAB1",#N/A,TRUE,"GENERAL";"TAB2",#N/A,TRUE,"GENERAL";"TAB3",#N/A,TRUE,"GENERAL";"TAB4",#N/A,TRUE,"GENERAL";"TAB5",#N/A,TRUE,"GENERAL"}</definedName>
    <definedName name="ytry" hidden="1">{"via1",#N/A,TRUE,"general";"via2",#N/A,TRUE,"general";"via3",#N/A,TRUE,"general"}</definedName>
    <definedName name="ytryrty" hidden="1">{"via1",#N/A,TRUE,"general";"via2",#N/A,TRUE,"general";"via3",#N/A,TRUE,"general"}</definedName>
    <definedName name="YTRYUYT" hidden="1">{"TAB1",#N/A,TRUE,"GENERAL";"TAB2",#N/A,TRUE,"GENERAL";"TAB3",#N/A,TRUE,"GENERAL";"TAB4",#N/A,TRUE,"GENERAL";"TAB5",#N/A,TRUE,"GENERAL"}</definedName>
    <definedName name="ytudfgd" hidden="1">{"TAB1",#N/A,TRUE,"GENERAL";"TAB2",#N/A,TRUE,"GENERAL";"TAB3",#N/A,TRUE,"GENERAL";"TAB4",#N/A,TRUE,"GENERAL";"TAB5",#N/A,TRUE,"GENERAL"}</definedName>
    <definedName name="yturtu7" hidden="1">{"TAB1",#N/A,TRUE,"GENERAL";"TAB2",#N/A,TRUE,"GENERAL";"TAB3",#N/A,TRUE,"GENERAL";"TAB4",#N/A,TRUE,"GENERAL";"TAB5",#N/A,TRUE,"GENERAL"}</definedName>
    <definedName name="yturu" hidden="1">{"TAB1",#N/A,TRUE,"GENERAL";"TAB2",#N/A,TRUE,"GENERAL";"TAB3",#N/A,TRUE,"GENERAL";"TAB4",#N/A,TRUE,"GENERAL";"TAB5",#N/A,TRUE,"GENERAL"}</definedName>
    <definedName name="ytuytfgh" hidden="1">{"via1",#N/A,TRUE,"general";"via2",#N/A,TRUE,"general";"via3",#N/A,TRUE,"general"}</definedName>
    <definedName name="yty" hidden="1">{"TAB1",#N/A,TRUE,"GENERAL";"TAB2",#N/A,TRUE,"GENERAL";"TAB3",#N/A,TRUE,"GENERAL";"TAB4",#N/A,TRUE,"GENERAL";"TAB5",#N/A,TRUE,"GENERAL"}</definedName>
    <definedName name="ytyyh" hidden="1">{"via1",#N/A,TRUE,"general";"via2",#N/A,TRUE,"general";"via3",#N/A,TRUE,"general"}</definedName>
    <definedName name="ytzacdfg" hidden="1">{"TAB1",#N/A,TRUE,"GENERAL";"TAB2",#N/A,TRUE,"GENERAL";"TAB3",#N/A,TRUE,"GENERAL";"TAB4",#N/A,TRUE,"GENERAL";"TAB5",#N/A,TRUE,"GENERAL"}</definedName>
    <definedName name="yu" hidden="1">{"TAB1",#N/A,TRUE,"GENERAL";"TAB2",#N/A,TRUE,"GENERAL";"TAB3",#N/A,TRUE,"GENERAL";"TAB4",#N/A,TRUE,"GENERAL";"TAB5",#N/A,TRUE,"GENERAL"}</definedName>
    <definedName name="yudre54" hidden="1">{"TAB1",#N/A,TRUE,"GENERAL";"TAB2",#N/A,TRUE,"GENERAL";"TAB3",#N/A,TRUE,"GENERAL";"TAB4",#N/A,TRUE,"GENERAL";"TAB5",#N/A,TRUE,"GENERAL"}</definedName>
    <definedName name="yuhgh" hidden="1">{"TAB1",#N/A,TRUE,"GENERAL";"TAB2",#N/A,TRUE,"GENERAL";"TAB3",#N/A,TRUE,"GENERAL";"TAB4",#N/A,TRUE,"GENERAL";"TAB5",#N/A,TRUE,"GENERAL"}</definedName>
    <definedName name="yutu" hidden="1">{"via1",#N/A,TRUE,"general";"via2",#N/A,TRUE,"general";"via3",#N/A,TRUE,"general"}</definedName>
    <definedName name="yuuiiy" hidden="1">{"via1",#N/A,TRUE,"general";"via2",#N/A,TRUE,"general";"via3",#N/A,TRUE,"general"}</definedName>
    <definedName name="yuuuuuu" hidden="1">{"via1",#N/A,TRUE,"general";"via2",#N/A,TRUE,"general";"via3",#N/A,TRUE,"general"}</definedName>
    <definedName name="yy" hidden="1">{"via1",#N/A,TRUE,"general";"via2",#N/A,TRUE,"general";"via3",#N/A,TRUE,"general"}</definedName>
    <definedName name="yyy" hidden="1">{"TAB1",#N/A,TRUE,"GENERAL";"TAB2",#N/A,TRUE,"GENERAL";"TAB3",#N/A,TRUE,"GENERAL";"TAB4",#N/A,TRUE,"GENERAL";"TAB5",#N/A,TRUE,"GENERAL"}</definedName>
    <definedName name="yyyuh" hidden="1">{"TAB1",#N/A,TRUE,"GENERAL";"TAB2",#N/A,TRUE,"GENERAL";"TAB3",#N/A,TRUE,"GENERAL";"TAB4",#N/A,TRUE,"GENERAL";"TAB5",#N/A,TRUE,"GENERAL"}</definedName>
    <definedName name="yyyyhhh" hidden="1">{"TAB1",#N/A,TRUE,"GENERAL";"TAB2",#N/A,TRUE,"GENERAL";"TAB3",#N/A,TRUE,"GENERAL";"TAB4",#N/A,TRUE,"GENERAL";"TAB5",#N/A,TRUE,"GENERAL"}</definedName>
    <definedName name="yyyyyf" hidden="1">{"via1",#N/A,TRUE,"general";"via2",#N/A,TRUE,"general";"via3",#N/A,TRUE,"general"}</definedName>
    <definedName name="ZAQ" hidden="1">{#N/A,#N/A,TRUE,"INGENIERIA";#N/A,#N/A,TRUE,"COMPRAS";#N/A,#N/A,TRUE,"DIRECCION";#N/A,#N/A,TRUE,"RESUMEN"}</definedName>
    <definedName name="zdervr" hidden="1">{"via1",#N/A,TRUE,"general";"via2",#N/A,TRUE,"general";"via3",#N/A,TRUE,"general"}</definedName>
    <definedName name="zxczds" hidden="1">{"TAB1",#N/A,TRUE,"GENERAL";"TAB2",#N/A,TRUE,"GENERAL";"TAB3",#N/A,TRUE,"GENERAL";"TAB4",#N/A,TRUE,"GENERAL";"TAB5",#N/A,TRUE,"GENERAL"}</definedName>
    <definedName name="zxsdftyu" hidden="1">{"via1",#N/A,TRUE,"general";"via2",#N/A,TRUE,"general";"via3",#N/A,TRUE,"general"}</definedName>
    <definedName name="zxvxczv" hidden="1">{"via1",#N/A,TRUE,"general";"via2",#N/A,TRUE,"general";"via3",#N/A,TRUE,"general"}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8" l="1"/>
  <c r="G33" i="8"/>
  <c r="A19" i="8"/>
  <c r="B11" i="8"/>
  <c r="B7" i="8"/>
  <c r="A7" i="8"/>
  <c r="D26" i="8"/>
  <c r="B26" i="8"/>
  <c r="A26" i="8"/>
  <c r="F880" i="4"/>
  <c r="F873" i="4"/>
  <c r="D873" i="4"/>
  <c r="C873" i="4"/>
  <c r="F872" i="4"/>
  <c r="D872" i="4"/>
  <c r="C872" i="4"/>
  <c r="F866" i="4"/>
  <c r="E866" i="4"/>
  <c r="D866" i="4"/>
  <c r="F865" i="4"/>
  <c r="E865" i="4"/>
  <c r="D865" i="4"/>
  <c r="F864" i="4"/>
  <c r="E864" i="4"/>
  <c r="D864" i="4"/>
  <c r="F863" i="4"/>
  <c r="D863" i="4"/>
  <c r="D25" i="8"/>
  <c r="B25" i="8"/>
  <c r="C835" i="4"/>
  <c r="D835" i="4"/>
  <c r="A25" i="8"/>
  <c r="F842" i="4"/>
  <c r="F829" i="4"/>
  <c r="E829" i="4"/>
  <c r="D829" i="4"/>
  <c r="F828" i="4"/>
  <c r="E828" i="4"/>
  <c r="D828" i="4"/>
  <c r="F827" i="4"/>
  <c r="E827" i="4"/>
  <c r="D827" i="4"/>
  <c r="F826" i="4"/>
  <c r="D826" i="4"/>
  <c r="D24" i="8"/>
  <c r="B24" i="8"/>
  <c r="A24" i="8"/>
  <c r="F806" i="4"/>
  <c r="F786" i="4"/>
  <c r="E786" i="4"/>
  <c r="D786" i="4"/>
  <c r="F785" i="4"/>
  <c r="E785" i="4"/>
  <c r="D785" i="4"/>
  <c r="F784" i="4"/>
  <c r="E784" i="4"/>
  <c r="D784" i="4"/>
  <c r="F783" i="4"/>
  <c r="D783" i="4"/>
  <c r="D23" i="8"/>
  <c r="B23" i="8"/>
  <c r="A23" i="8"/>
  <c r="F761" i="4"/>
  <c r="F744" i="4"/>
  <c r="E744" i="4"/>
  <c r="D744" i="4"/>
  <c r="F743" i="4"/>
  <c r="E743" i="4"/>
  <c r="D743" i="4"/>
  <c r="F742" i="4"/>
  <c r="E742" i="4"/>
  <c r="D742" i="4"/>
  <c r="D22" i="8"/>
  <c r="B22" i="8"/>
  <c r="A22" i="8"/>
  <c r="F716" i="4"/>
  <c r="F719" i="4" s="1"/>
  <c r="F698" i="4"/>
  <c r="E698" i="4"/>
  <c r="D698" i="4"/>
  <c r="F697" i="4"/>
  <c r="E697" i="4"/>
  <c r="D697" i="4"/>
  <c r="F696" i="4"/>
  <c r="E696" i="4"/>
  <c r="D696" i="4"/>
  <c r="D21" i="8"/>
  <c r="B21" i="8"/>
  <c r="A21" i="8"/>
  <c r="F675" i="4"/>
  <c r="F652" i="4"/>
  <c r="E652" i="4"/>
  <c r="D652" i="4"/>
  <c r="F651" i="4"/>
  <c r="E651" i="4"/>
  <c r="D651" i="4"/>
  <c r="F650" i="4"/>
  <c r="E650" i="4"/>
  <c r="D650" i="4"/>
  <c r="D20" i="8"/>
  <c r="B20" i="8"/>
  <c r="A20" i="8"/>
  <c r="F625" i="4"/>
  <c r="F628" i="4" s="1"/>
  <c r="F605" i="4"/>
  <c r="E605" i="4"/>
  <c r="D605" i="4"/>
  <c r="F604" i="4"/>
  <c r="E604" i="4"/>
  <c r="D604" i="4"/>
  <c r="F603" i="4"/>
  <c r="E603" i="4"/>
  <c r="D603" i="4"/>
  <c r="D19" i="8"/>
  <c r="B19" i="8"/>
  <c r="F557" i="4"/>
  <c r="E557" i="4"/>
  <c r="D557" i="4"/>
  <c r="F556" i="4"/>
  <c r="E556" i="4"/>
  <c r="D556" i="4"/>
  <c r="F555" i="4"/>
  <c r="E555" i="4"/>
  <c r="D555" i="4"/>
  <c r="F580" i="4" l="1"/>
  <c r="F835" i="4"/>
  <c r="F528" i="4"/>
  <c r="D18" i="8"/>
  <c r="B18" i="8"/>
  <c r="A18" i="8"/>
  <c r="D17" i="8"/>
  <c r="B17" i="8"/>
  <c r="A17" i="8"/>
  <c r="D16" i="8"/>
  <c r="B16" i="8"/>
  <c r="A16" i="8"/>
  <c r="D15" i="8"/>
  <c r="B15" i="8"/>
  <c r="A15" i="8"/>
  <c r="D14" i="8"/>
  <c r="B14" i="8"/>
  <c r="A14" i="8"/>
  <c r="D13" i="8"/>
  <c r="B13" i="8"/>
  <c r="A13" i="8"/>
  <c r="D12" i="8"/>
  <c r="B12" i="8"/>
  <c r="A12" i="8"/>
  <c r="D11" i="8"/>
  <c r="A11" i="8"/>
  <c r="D10" i="8"/>
  <c r="B10" i="8"/>
  <c r="A10" i="8"/>
  <c r="D9" i="8"/>
  <c r="B9" i="8"/>
  <c r="A9" i="8"/>
  <c r="D8" i="8" l="1"/>
  <c r="A8" i="8"/>
  <c r="B8" i="8"/>
  <c r="D6" i="8"/>
  <c r="A6" i="8"/>
  <c r="D7" i="8"/>
  <c r="B6" i="8"/>
  <c r="F440" i="4" l="1"/>
  <c r="F433" i="4"/>
  <c r="D433" i="4"/>
  <c r="C433" i="4"/>
  <c r="F432" i="4"/>
  <c r="D432" i="4"/>
  <c r="C432" i="4"/>
  <c r="F431" i="4"/>
  <c r="D431" i="4"/>
  <c r="C431" i="4"/>
  <c r="F430" i="4"/>
  <c r="D430" i="4"/>
  <c r="C430" i="4"/>
  <c r="F423" i="4"/>
  <c r="E423" i="4"/>
  <c r="D423" i="4"/>
  <c r="F422" i="4"/>
  <c r="E422" i="4"/>
  <c r="D422" i="4"/>
  <c r="F421" i="4"/>
  <c r="E421" i="4"/>
  <c r="D421" i="4"/>
  <c r="F400" i="4"/>
  <c r="F393" i="4"/>
  <c r="D393" i="4"/>
  <c r="C393" i="4"/>
  <c r="F392" i="4"/>
  <c r="D392" i="4"/>
  <c r="C392" i="4"/>
  <c r="F391" i="4"/>
  <c r="D391" i="4"/>
  <c r="C391" i="4"/>
  <c r="F390" i="4"/>
  <c r="D390" i="4"/>
  <c r="C390" i="4"/>
  <c r="F383" i="4"/>
  <c r="E383" i="4"/>
  <c r="D383" i="4"/>
  <c r="F382" i="4"/>
  <c r="E382" i="4"/>
  <c r="D382" i="4"/>
  <c r="F381" i="4"/>
  <c r="E381" i="4"/>
  <c r="D381" i="4"/>
  <c r="F154" i="4"/>
  <c r="D139" i="4" l="1"/>
  <c r="C161" i="4" l="1"/>
  <c r="F157" i="4"/>
  <c r="F150" i="4"/>
  <c r="D150" i="4"/>
  <c r="C150" i="4"/>
  <c r="F149" i="4"/>
  <c r="D149" i="4"/>
  <c r="C149" i="4"/>
  <c r="F148" i="4"/>
  <c r="D148" i="4"/>
  <c r="C148" i="4"/>
  <c r="F147" i="4"/>
  <c r="D147" i="4"/>
  <c r="C147" i="4"/>
  <c r="F146" i="4"/>
  <c r="D146" i="4"/>
  <c r="C146" i="4"/>
  <c r="F145" i="4"/>
  <c r="D145" i="4"/>
  <c r="C145" i="4"/>
  <c r="F140" i="4"/>
  <c r="E140" i="4"/>
  <c r="D140" i="4"/>
  <c r="F139" i="4"/>
  <c r="F112" i="4" l="1"/>
  <c r="F115" i="4" s="1"/>
  <c r="F151" i="4"/>
  <c r="D161" i="4"/>
  <c r="F531" i="4"/>
  <c r="F484" i="4"/>
  <c r="F464" i="4"/>
  <c r="E464" i="4"/>
  <c r="D464" i="4"/>
  <c r="F463" i="4"/>
  <c r="E463" i="4"/>
  <c r="D463" i="4"/>
  <c r="F462" i="4"/>
  <c r="E462" i="4"/>
  <c r="D462" i="4"/>
  <c r="D461" i="4"/>
  <c r="F461" i="4" s="1"/>
  <c r="F360" i="4"/>
  <c r="F353" i="4"/>
  <c r="D353" i="4"/>
  <c r="C353" i="4"/>
  <c r="F352" i="4"/>
  <c r="D352" i="4"/>
  <c r="C352" i="4"/>
  <c r="F351" i="4"/>
  <c r="D351" i="4"/>
  <c r="C351" i="4"/>
  <c r="F350" i="4"/>
  <c r="D350" i="4"/>
  <c r="C350" i="4"/>
  <c r="F343" i="4"/>
  <c r="E343" i="4"/>
  <c r="D343" i="4"/>
  <c r="F342" i="4"/>
  <c r="E342" i="4"/>
  <c r="D342" i="4"/>
  <c r="F341" i="4"/>
  <c r="E341" i="4"/>
  <c r="D341" i="4"/>
  <c r="F320" i="4"/>
  <c r="F313" i="4"/>
  <c r="D313" i="4"/>
  <c r="C313" i="4"/>
  <c r="F312" i="4"/>
  <c r="D312" i="4"/>
  <c r="C312" i="4"/>
  <c r="F311" i="4"/>
  <c r="D311" i="4"/>
  <c r="C311" i="4"/>
  <c r="F310" i="4"/>
  <c r="D310" i="4"/>
  <c r="C310" i="4"/>
  <c r="F303" i="4"/>
  <c r="E303" i="4"/>
  <c r="D303" i="4"/>
  <c r="F302" i="4"/>
  <c r="E302" i="4"/>
  <c r="D302" i="4"/>
  <c r="F301" i="4"/>
  <c r="E301" i="4"/>
  <c r="D301" i="4"/>
  <c r="F279" i="4"/>
  <c r="F272" i="4"/>
  <c r="D272" i="4"/>
  <c r="C272" i="4"/>
  <c r="F271" i="4"/>
  <c r="D271" i="4"/>
  <c r="C271" i="4"/>
  <c r="F270" i="4"/>
  <c r="D270" i="4"/>
  <c r="C270" i="4"/>
  <c r="F269" i="4"/>
  <c r="D269" i="4"/>
  <c r="C269" i="4"/>
  <c r="F262" i="4"/>
  <c r="E262" i="4"/>
  <c r="D262" i="4"/>
  <c r="F261" i="4"/>
  <c r="E261" i="4"/>
  <c r="D261" i="4"/>
  <c r="F260" i="4"/>
  <c r="E260" i="4"/>
  <c r="D260" i="4"/>
  <c r="F238" i="4"/>
  <c r="F231" i="4"/>
  <c r="D231" i="4"/>
  <c r="C231" i="4"/>
  <c r="F230" i="4"/>
  <c r="D230" i="4"/>
  <c r="C230" i="4"/>
  <c r="F229" i="4"/>
  <c r="D229" i="4"/>
  <c r="C229" i="4"/>
  <c r="F228" i="4"/>
  <c r="D228" i="4"/>
  <c r="C228" i="4"/>
  <c r="F221" i="4"/>
  <c r="E221" i="4"/>
  <c r="D221" i="4"/>
  <c r="F220" i="4"/>
  <c r="E220" i="4"/>
  <c r="D220" i="4"/>
  <c r="F219" i="4"/>
  <c r="E219" i="4"/>
  <c r="D219" i="4"/>
  <c r="F197" i="4"/>
  <c r="D190" i="4"/>
  <c r="F190" i="4" s="1"/>
  <c r="C190" i="4"/>
  <c r="F189" i="4"/>
  <c r="D189" i="4"/>
  <c r="C189" i="4"/>
  <c r="D188" i="4"/>
  <c r="F188" i="4" s="1"/>
  <c r="C188" i="4"/>
  <c r="F187" i="4"/>
  <c r="D187" i="4"/>
  <c r="C187" i="4"/>
  <c r="F186" i="4"/>
  <c r="D186" i="4"/>
  <c r="C186" i="4"/>
  <c r="F180" i="4"/>
  <c r="E180" i="4"/>
  <c r="D180" i="4"/>
  <c r="F179" i="4"/>
  <c r="E179" i="4"/>
  <c r="D179" i="4"/>
  <c r="F178" i="4"/>
  <c r="E178" i="4"/>
  <c r="D178" i="4"/>
  <c r="D108" i="4"/>
  <c r="F108" i="4" s="1"/>
  <c r="C108" i="4"/>
  <c r="F107" i="4"/>
  <c r="D107" i="4"/>
  <c r="C107" i="4"/>
  <c r="D106" i="4"/>
  <c r="F106" i="4" s="1"/>
  <c r="C106" i="4"/>
  <c r="F105" i="4"/>
  <c r="D105" i="4"/>
  <c r="C105" i="4"/>
  <c r="F104" i="4"/>
  <c r="D104" i="4"/>
  <c r="C104" i="4"/>
  <c r="F103" i="4"/>
  <c r="D103" i="4"/>
  <c r="C103" i="4"/>
  <c r="F98" i="4"/>
  <c r="E98" i="4"/>
  <c r="D98" i="4"/>
  <c r="D97" i="4"/>
  <c r="F97" i="4" s="1"/>
  <c r="D95" i="4"/>
  <c r="F95" i="4" s="1"/>
  <c r="F349" i="4" l="1"/>
  <c r="F794" i="4"/>
  <c r="F752" i="4"/>
  <c r="F619" i="4"/>
  <c r="F615" i="4"/>
  <c r="F611" i="4"/>
  <c r="F874" i="4"/>
  <c r="F797" i="4"/>
  <c r="F792" i="4"/>
  <c r="F836" i="4"/>
  <c r="F799" i="4"/>
  <c r="F793" i="4"/>
  <c r="F751" i="4"/>
  <c r="F618" i="4"/>
  <c r="F614" i="4"/>
  <c r="F798" i="4"/>
  <c r="F621" i="4"/>
  <c r="F613" i="4"/>
  <c r="F796" i="4"/>
  <c r="F754" i="4"/>
  <c r="F750" i="4"/>
  <c r="F617" i="4"/>
  <c r="F602" i="4"/>
  <c r="F795" i="4"/>
  <c r="F753" i="4"/>
  <c r="F620" i="4"/>
  <c r="F616" i="4"/>
  <c r="F612" i="4"/>
  <c r="F309" i="4"/>
  <c r="F227" i="4"/>
  <c r="F523" i="4"/>
  <c r="F516" i="4"/>
  <c r="F522" i="4"/>
  <c r="F521" i="4"/>
  <c r="F434" i="4"/>
  <c r="F66" i="4"/>
  <c r="F340" i="4"/>
  <c r="D96" i="4"/>
  <c r="F96" i="4" s="1"/>
  <c r="F520" i="4"/>
  <c r="F517" i="4"/>
  <c r="F524" i="4"/>
  <c r="F518" i="4"/>
  <c r="F191" i="4"/>
  <c r="F514" i="4"/>
  <c r="F519" i="4"/>
  <c r="F515" i="4"/>
  <c r="F226" i="4"/>
  <c r="F300" i="4"/>
  <c r="F308" i="4"/>
  <c r="F348" i="4"/>
  <c r="F354" i="4" s="1"/>
  <c r="F109" i="4"/>
  <c r="F726" i="4" l="1"/>
  <c r="F700" i="4" s="1"/>
  <c r="F887" i="4"/>
  <c r="F868" i="4" s="1"/>
  <c r="F889" i="4" s="1"/>
  <c r="F26" i="8" s="1"/>
  <c r="G26" i="8" s="1"/>
  <c r="F273" i="4"/>
  <c r="F849" i="4"/>
  <c r="F831" i="4" s="1"/>
  <c r="F851" i="4" s="1"/>
  <c r="F25" i="8" s="1"/>
  <c r="G25" i="8" s="1"/>
  <c r="F813" i="4"/>
  <c r="F788" i="4" s="1"/>
  <c r="F314" i="4"/>
  <c r="F635" i="4"/>
  <c r="F607" i="4" s="1"/>
  <c r="F682" i="4"/>
  <c r="F654" i="4" s="1"/>
  <c r="F768" i="4"/>
  <c r="F746" i="4" s="1"/>
  <c r="F232" i="4"/>
  <c r="F587" i="4"/>
  <c r="F559" i="4" s="1"/>
  <c r="F394" i="4"/>
  <c r="F62" i="4" l="1"/>
  <c r="F73" i="4"/>
  <c r="F65" i="4"/>
  <c r="F64" i="4"/>
  <c r="F63" i="4"/>
  <c r="F61" i="4"/>
  <c r="F56" i="4"/>
  <c r="E56" i="4"/>
  <c r="D56" i="4"/>
  <c r="F55" i="4"/>
  <c r="E55" i="4"/>
  <c r="D55" i="4"/>
  <c r="F54" i="4"/>
  <c r="E54" i="4"/>
  <c r="D54" i="4"/>
  <c r="F53" i="4"/>
  <c r="D53" i="4"/>
  <c r="F67" i="4" l="1"/>
  <c r="F33" i="4" l="1"/>
  <c r="F25" i="4"/>
  <c r="D25" i="4"/>
  <c r="C25" i="4"/>
  <c r="F24" i="4"/>
  <c r="D24" i="4"/>
  <c r="F23" i="4"/>
  <c r="F22" i="4"/>
  <c r="F21" i="4"/>
  <c r="F16" i="4"/>
  <c r="E16" i="4"/>
  <c r="D16" i="4"/>
  <c r="F15" i="4"/>
  <c r="E15" i="4"/>
  <c r="D15" i="4"/>
  <c r="F14" i="4"/>
  <c r="E14" i="4"/>
  <c r="D14" i="4"/>
  <c r="F164" i="4" l="1"/>
  <c r="F538" i="4" l="1"/>
  <c r="F510" i="4" s="1"/>
  <c r="F407" i="4"/>
  <c r="F385" i="4" s="1"/>
  <c r="F409" i="4" s="1"/>
  <c r="F15" i="8" s="1"/>
  <c r="G15" i="8" s="1"/>
  <c r="F142" i="4"/>
  <c r="F166" i="4" s="1"/>
  <c r="F9" i="8" s="1"/>
  <c r="G9" i="8" s="1"/>
  <c r="F713" i="4"/>
  <c r="F728" i="4" s="1"/>
  <c r="F22" i="8" s="1"/>
  <c r="G22" i="8" s="1"/>
  <c r="F491" i="4"/>
  <c r="F466" i="4" s="1"/>
  <c r="F286" i="4"/>
  <c r="F264" i="4" s="1"/>
  <c r="F288" i="4" s="1"/>
  <c r="F204" i="4"/>
  <c r="F182" i="4" s="1"/>
  <c r="F206" i="4" s="1"/>
  <c r="F367" i="4"/>
  <c r="F345" i="4" s="1"/>
  <c r="F369" i="4" s="1"/>
  <c r="F14" i="8" s="1"/>
  <c r="G14" i="8" s="1"/>
  <c r="F327" i="4"/>
  <c r="F305" i="4" s="1"/>
  <c r="F329" i="4" s="1"/>
  <c r="F13" i="8" s="1"/>
  <c r="G13" i="8" s="1"/>
  <c r="F791" i="4"/>
  <c r="F122" i="4"/>
  <c r="F100" i="4" s="1"/>
  <c r="F124" i="4" s="1"/>
  <c r="F8" i="8" s="1"/>
  <c r="G8" i="8" s="1"/>
  <c r="F749" i="4"/>
  <c r="F755" i="4" s="1"/>
  <c r="F770" i="4" s="1"/>
  <c r="F23" i="8" s="1"/>
  <c r="G23" i="8" s="1"/>
  <c r="F27" i="4"/>
  <c r="F12" i="8" l="1"/>
  <c r="G12" i="8" s="1"/>
  <c r="F10" i="8"/>
  <c r="G10" i="8" s="1"/>
  <c r="F800" i="4"/>
  <c r="F815" i="4" s="1"/>
  <c r="F24" i="8" s="1"/>
  <c r="G24" i="8" s="1"/>
  <c r="F574" i="4"/>
  <c r="F589" i="4" s="1"/>
  <c r="F19" i="8" s="1"/>
  <c r="G19" i="8" s="1"/>
  <c r="F669" i="4"/>
  <c r="F684" i="4" s="1"/>
  <c r="F21" i="8" s="1"/>
  <c r="G21" i="8" s="1"/>
  <c r="F610" i="4"/>
  <c r="F622" i="4" s="1"/>
  <c r="F637" i="4" s="1"/>
  <c r="F20" i="8" s="1"/>
  <c r="G20" i="8" s="1"/>
  <c r="F447" i="4"/>
  <c r="F425" i="4" s="1"/>
  <c r="F449" i="4" s="1"/>
  <c r="F16" i="8" s="1"/>
  <c r="G16" i="8" s="1"/>
  <c r="F513" i="4"/>
  <c r="F525" i="4" s="1"/>
  <c r="F540" i="4" s="1"/>
  <c r="F18" i="8" s="1"/>
  <c r="G18" i="8" s="1"/>
  <c r="F40" i="4"/>
  <c r="F18" i="4" s="1"/>
  <c r="F42" i="4" s="1"/>
  <c r="F6" i="8" s="1"/>
  <c r="G6" i="8" s="1"/>
  <c r="F80" i="4" l="1"/>
  <c r="F58" i="4" s="1"/>
  <c r="F82" i="4" s="1"/>
  <c r="F7" i="8" s="1"/>
  <c r="F478" i="4"/>
  <c r="F493" i="4" s="1"/>
  <c r="F17" i="8" s="1"/>
  <c r="F245" i="4"/>
  <c r="F223" i="4" s="1"/>
  <c r="F247" i="4" s="1"/>
  <c r="F11" i="8" s="1"/>
  <c r="G11" i="8" s="1"/>
  <c r="G17" i="8" l="1"/>
  <c r="G7" i="8"/>
  <c r="G27" i="8" l="1"/>
  <c r="G29" i="8" s="1"/>
  <c r="G31" i="8" l="1"/>
  <c r="G30" i="8"/>
  <c r="G28" i="8"/>
</calcChain>
</file>

<file path=xl/sharedStrings.xml><?xml version="1.0" encoding="utf-8"?>
<sst xmlns="http://schemas.openxmlformats.org/spreadsheetml/2006/main" count="791" uniqueCount="70">
  <si>
    <t>Localizacion y Replanteo.</t>
  </si>
  <si>
    <t>Demolición viga longitudinal frente bahía</t>
  </si>
  <si>
    <t>m2</t>
  </si>
  <si>
    <t>PROPUESTA REFORZAMIENTO ESTRUCTURAL.</t>
  </si>
  <si>
    <t>ITEM.</t>
  </si>
  <si>
    <t>DETALLE.</t>
  </si>
  <si>
    <t>UND.</t>
  </si>
  <si>
    <t>CANT</t>
  </si>
  <si>
    <t>VALOR UNITARIO.</t>
  </si>
  <si>
    <t>VALOR TOTAL.</t>
  </si>
  <si>
    <t>1.</t>
  </si>
  <si>
    <t>SECTOR CHARLY.</t>
  </si>
  <si>
    <t>m2.</t>
  </si>
  <si>
    <t>ml.</t>
  </si>
  <si>
    <t>VALOR TOTAL COSTO DIRECTO.</t>
  </si>
  <si>
    <t>ADMINISTRACION.</t>
  </si>
  <si>
    <t>IMPREVISTOS.</t>
  </si>
  <si>
    <t>UTILIDAD.</t>
  </si>
  <si>
    <t>PGIO.</t>
  </si>
  <si>
    <t xml:space="preserve">VALOR TOTAL  PROPUESTA. </t>
  </si>
  <si>
    <t>ANÁLISIS DE PRECIOS UNITARIOS</t>
  </si>
  <si>
    <t>PROYECTO:</t>
  </si>
  <si>
    <t>DESCRIPCION DEL ÍTEM:</t>
  </si>
  <si>
    <t>ITEM:</t>
  </si>
  <si>
    <t>UNIDAD:</t>
  </si>
  <si>
    <t>I. EQUIPO</t>
  </si>
  <si>
    <t>Descripción</t>
  </si>
  <si>
    <t>Tipo</t>
  </si>
  <si>
    <t>Tarifa/Hora</t>
  </si>
  <si>
    <t>Rendimiento</t>
  </si>
  <si>
    <t>Valor Unit.</t>
  </si>
  <si>
    <t>Sub-Total</t>
  </si>
  <si>
    <t>II. MATERIALES EN OBRA</t>
  </si>
  <si>
    <t>Unidad</t>
  </si>
  <si>
    <t>Precio Unit.</t>
  </si>
  <si>
    <t>Cantidad</t>
  </si>
  <si>
    <t>III. TRANSPORTES</t>
  </si>
  <si>
    <t>Material</t>
  </si>
  <si>
    <t>Vol., peso o cant.</t>
  </si>
  <si>
    <t>Distancia</t>
  </si>
  <si>
    <t>Tarifa</t>
  </si>
  <si>
    <t>IV. MANO DE OBRA</t>
  </si>
  <si>
    <t>Trabajador</t>
  </si>
  <si>
    <t>Jornal</t>
  </si>
  <si>
    <t>Prestaciones</t>
  </si>
  <si>
    <t>Total Costo Directo</t>
  </si>
  <si>
    <t>Un</t>
  </si>
  <si>
    <t>Fresado, Limpieza y descontaminacion  de Pilotes.</t>
  </si>
  <si>
    <t>ml</t>
  </si>
  <si>
    <t>Desmonte y disposicion final piso en madera</t>
  </si>
  <si>
    <t xml:space="preserve"> Fresado, limpieza descontaminacion y proteccion con producto impermeable de vigas longitudinales de 0,25*0,30</t>
  </si>
  <si>
    <t>Fresado, limpieza descontaminacion y proteccion con producto impermeable de vigas longitudinales de 0,25*0,50.</t>
  </si>
  <si>
    <t xml:space="preserve"> Fresado, limpieza descontaminacion y proteccion con producto impermeable de vigas longitudinales de 0,50*0,50.</t>
  </si>
  <si>
    <t>Fresado, limpieza descontaminacion y proteccion con producto impermeable de vigas longitudinales de 0,50*0,90</t>
  </si>
  <si>
    <t>Fresado, limpieza descontaminacion y proteccion con producto impermeable de vigas transversales de 0,35*0,50.</t>
  </si>
  <si>
    <t>Fresado, limpieza descontaminacion y proteccion con producto impermeable de vigas transversales de 0,50*0,50.</t>
  </si>
  <si>
    <t>Suministro e instalacion reforzamiento y revestimiento en concreto impermabilizado de 4000 psi en pilotes</t>
  </si>
  <si>
    <t>Suministro e instalacion del reforzamiento y revestimiento en concreto impermeabilizado de 4000 psi en vigas de 0,50*0,50</t>
  </si>
  <si>
    <t>Suministro e instalación del reforzamiento y revestimiento en concreto impermeabilizado de 4000 psi en vigas de 0.35*0.50</t>
  </si>
  <si>
    <t>Suministro e instalación del reforzamiento y revestimiento en concreto impermeabilizado de 4000 psi en vigas de 0,30*0,35</t>
  </si>
  <si>
    <t xml:space="preserve"> Suministro e instalación del reforzamiento y revestimiento en concreto impermeabilizado de 4000 psi en vigas de 0,25*0,50</t>
  </si>
  <si>
    <t>Construcción de viga longitudinal nueva de 0.30*0.70 en concreto impermeabilizado de 5000 psi</t>
  </si>
  <si>
    <t>Suministro e instalación con concreto ciclópeo de 3500 psi, en lecho marino e = 15 cm, pend: 5%</t>
  </si>
  <si>
    <t>Suministro e instalación de defensa tipo cono “D” referencia DB 125 ó DB 156 ó en “V” referencia CN 1800.</t>
  </si>
  <si>
    <t>Suministro e instalación de bitas para 10 ton.</t>
  </si>
  <si>
    <t>Suministro e instalación de placa en concreto de 4000 psi estampado e impermeabilizado. E= 20 cm</t>
  </si>
  <si>
    <t>“MANTENIMIENTO CORRECTIVO DE LOS PUNTOS DE INFORMACIÓN TURÍSTICA-SECTOR CHARLY”.</t>
  </si>
  <si>
    <r>
      <t>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-km</t>
    </r>
  </si>
  <si>
    <t>Cerramineto perimetral en láminas H = 1,83 m</t>
  </si>
  <si>
    <t>IVA UTILIDAD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</si>
</sst>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$-240A]* #,##0_-;\-[$$-240A]* #,##0_-;_-[$$-240A]* &quot;-&quot;_-;_-@_-"/>
    <numFmt numFmtId="165" formatCode="#,##0.00_ ;\-#,##0.00\ "/>
    <numFmt numFmtId="166" formatCode="_-* #,##0.0000_-;\-* #,##0.0000_-;_-* &quot;-&quot;_-;_-@_-"/>
    <numFmt numFmtId="167" formatCode="_-* #,##0.00_-;\-* #,##0.00_-;_-* &quot;-&quot;_-;_-@_-"/>
    <numFmt numFmtId="168" formatCode="_-* #,##0.000_-;\-* #,##0.000_-;_-* &quot;-&quot;_-;_-@_-"/>
    <numFmt numFmtId="169" formatCode="#,##0_ ;\-#,##0\ "/>
    <numFmt numFmtId="170" formatCode="_ * #,##0.00_ ;_ * \-#,##0.00_ ;_ * &quot;-&quot;??_ ;_ @_ "/>
    <numFmt numFmtId="172" formatCode="_(&quot;$&quot;* #,##0.00_);_(&quot;$&quot;* \(#,##0.00\);_(&quot;$&quot;* &quot;-&quot;??_);_(@_)"/>
    <numFmt numFmtId="173" formatCode="_-&quot;$&quot;* #,##0.00_-;\-&quot;$&quot;* #,##0.00_-;_-&quot;$&quot;* &quot;-&quot;??_-;_-@_-"/>
    <numFmt numFmtId="176" formatCode="_-* #,##0.000_-;\-* #,##0.000_-;_-* &quot;-&quot;??_-;_-@_-"/>
    <numFmt numFmtId="178" formatCode="_-* #,##0.0_-;\-* #,##0.0_-;_-* &quot;-&quot;??_-;_-@_-"/>
    <numFmt numFmtId="179" formatCode="_-* #,##0.0000_-;\-* #,##0.00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entury Gothic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</cellStyleXfs>
  <cellXfs count="166">
    <xf numFmtId="0" fontId="0" fillId="0" borderId="0" xfId="0"/>
    <xf numFmtId="0" fontId="0" fillId="2" borderId="0" xfId="0" applyFill="1"/>
    <xf numFmtId="0" fontId="0" fillId="2" borderId="4" xfId="0" applyFill="1" applyBorder="1" applyAlignment="1">
      <alignment horizontal="center" vertical="center"/>
    </xf>
    <xf numFmtId="42" fontId="0" fillId="2" borderId="7" xfId="0" applyNumberFormat="1" applyFill="1" applyBorder="1" applyAlignment="1">
      <alignment horizontal="center" vertical="center"/>
    </xf>
    <xf numFmtId="44" fontId="1" fillId="2" borderId="7" xfId="1" applyFont="1" applyFill="1" applyBorder="1" applyAlignment="1">
      <alignment vertical="center"/>
    </xf>
    <xf numFmtId="44" fontId="1" fillId="2" borderId="5" xfId="1" applyFont="1" applyFill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42" fontId="0" fillId="2" borderId="20" xfId="0" applyNumberFormat="1" applyFill="1" applyBorder="1" applyAlignment="1">
      <alignment horizontal="center" vertical="center"/>
    </xf>
    <xf numFmtId="44" fontId="1" fillId="2" borderId="20" xfId="1" applyFont="1" applyFill="1" applyBorder="1" applyAlignment="1">
      <alignment vertical="center"/>
    </xf>
    <xf numFmtId="44" fontId="1" fillId="2" borderId="21" xfId="1" applyFont="1" applyFill="1" applyBorder="1" applyAlignment="1">
      <alignment vertical="center"/>
    </xf>
    <xf numFmtId="2" fontId="0" fillId="2" borderId="18" xfId="0" applyNumberFormat="1" applyFill="1" applyBorder="1" applyAlignment="1">
      <alignment horizontal="center" vertical="center"/>
    </xf>
    <xf numFmtId="178" fontId="0" fillId="2" borderId="7" xfId="3" applyNumberFormat="1" applyFont="1" applyFill="1" applyBorder="1" applyAlignment="1">
      <alignment horizontal="center" vertical="center"/>
    </xf>
    <xf numFmtId="178" fontId="0" fillId="2" borderId="20" xfId="3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2" fillId="2" borderId="38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4" fontId="2" fillId="2" borderId="5" xfId="1" applyFont="1" applyFill="1" applyBorder="1" applyAlignment="1">
      <alignment vertical="center"/>
    </xf>
    <xf numFmtId="9" fontId="2" fillId="2" borderId="20" xfId="2" applyFont="1" applyFill="1" applyBorder="1" applyAlignment="1">
      <alignment horizontal="center" vertical="center"/>
    </xf>
    <xf numFmtId="44" fontId="2" fillId="2" borderId="21" xfId="1" applyFont="1" applyFill="1" applyBorder="1" applyAlignment="1">
      <alignment vertical="center"/>
    </xf>
    <xf numFmtId="44" fontId="2" fillId="2" borderId="12" xfId="1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178" fontId="0" fillId="2" borderId="0" xfId="3" applyNumberFormat="1" applyFont="1" applyFill="1" applyAlignment="1">
      <alignment horizontal="center" vertical="center"/>
    </xf>
    <xf numFmtId="0" fontId="6" fillId="2" borderId="0" xfId="4" applyFont="1" applyFill="1"/>
    <xf numFmtId="43" fontId="6" fillId="2" borderId="0" xfId="3" applyFont="1" applyFill="1"/>
    <xf numFmtId="43" fontId="6" fillId="2" borderId="0" xfId="4" applyNumberFormat="1" applyFont="1" applyFill="1"/>
    <xf numFmtId="179" fontId="6" fillId="2" borderId="0" xfId="4" applyNumberFormat="1" applyFont="1" applyFill="1"/>
    <xf numFmtId="164" fontId="8" fillId="2" borderId="0" xfId="5" applyFont="1" applyFill="1" applyAlignment="1">
      <alignment horizontal="center" vertical="center"/>
    </xf>
    <xf numFmtId="164" fontId="8" fillId="2" borderId="20" xfId="5" applyFont="1" applyFill="1" applyBorder="1" applyAlignment="1">
      <alignment vertical="center"/>
    </xf>
    <xf numFmtId="165" fontId="8" fillId="2" borderId="21" xfId="6" applyNumberFormat="1" applyFont="1" applyFill="1" applyBorder="1" applyAlignment="1">
      <alignment horizontal="center" vertical="center"/>
    </xf>
    <xf numFmtId="164" fontId="8" fillId="2" borderId="14" xfId="5" applyFont="1" applyFill="1" applyBorder="1" applyAlignment="1">
      <alignment vertical="center"/>
    </xf>
    <xf numFmtId="42" fontId="8" fillId="2" borderId="28" xfId="7" applyNumberFormat="1" applyFont="1" applyFill="1" applyBorder="1" applyAlignment="1">
      <alignment horizontal="center" vertical="center"/>
    </xf>
    <xf numFmtId="164" fontId="8" fillId="2" borderId="0" xfId="5" applyFont="1" applyFill="1" applyAlignment="1">
      <alignment vertical="center"/>
    </xf>
    <xf numFmtId="164" fontId="9" fillId="2" borderId="0" xfId="5" applyFont="1" applyFill="1" applyAlignment="1">
      <alignment vertical="center"/>
    </xf>
    <xf numFmtId="42" fontId="8" fillId="2" borderId="0" xfId="8" applyFont="1" applyFill="1" applyAlignment="1">
      <alignment vertical="center"/>
    </xf>
    <xf numFmtId="42" fontId="9" fillId="2" borderId="0" xfId="7" applyNumberFormat="1" applyFont="1" applyFill="1" applyAlignment="1">
      <alignment horizontal="center" vertical="center"/>
    </xf>
    <xf numFmtId="42" fontId="9" fillId="2" borderId="0" xfId="8" applyFont="1" applyFill="1" applyAlignment="1">
      <alignment vertical="center"/>
    </xf>
    <xf numFmtId="164" fontId="9" fillId="2" borderId="3" xfId="5" applyFont="1" applyFill="1" applyBorder="1" applyAlignment="1">
      <alignment horizontal="centerContinuous" vertical="center"/>
    </xf>
    <xf numFmtId="164" fontId="9" fillId="2" borderId="6" xfId="5" applyFont="1" applyFill="1" applyBorder="1" applyAlignment="1">
      <alignment horizontal="centerContinuous" vertical="center"/>
    </xf>
    <xf numFmtId="164" fontId="9" fillId="2" borderId="7" xfId="5" applyFont="1" applyFill="1" applyBorder="1" applyAlignment="1">
      <alignment horizontal="center" vertical="center"/>
    </xf>
    <xf numFmtId="42" fontId="9" fillId="2" borderId="7" xfId="8" applyFont="1" applyFill="1" applyBorder="1" applyAlignment="1">
      <alignment horizontal="center" vertical="center"/>
    </xf>
    <xf numFmtId="42" fontId="9" fillId="2" borderId="5" xfId="7" applyNumberFormat="1" applyFont="1" applyFill="1" applyBorder="1" applyAlignment="1">
      <alignment horizontal="center" vertical="center"/>
    </xf>
    <xf numFmtId="164" fontId="9" fillId="2" borderId="24" xfId="5" applyFont="1" applyFill="1" applyBorder="1" applyAlignment="1">
      <alignment vertical="center"/>
    </xf>
    <xf numFmtId="164" fontId="9" fillId="2" borderId="19" xfId="5" applyFont="1" applyFill="1" applyBorder="1" applyAlignment="1">
      <alignment vertical="center"/>
    </xf>
    <xf numFmtId="42" fontId="9" fillId="2" borderId="20" xfId="8" applyFont="1" applyFill="1" applyBorder="1" applyAlignment="1">
      <alignment vertical="center"/>
    </xf>
    <xf numFmtId="166" fontId="9" fillId="2" borderId="20" xfId="6" applyNumberFormat="1" applyFont="1" applyFill="1" applyBorder="1" applyAlignment="1">
      <alignment vertical="center"/>
    </xf>
    <xf numFmtId="42" fontId="9" fillId="2" borderId="21" xfId="9" applyFont="1" applyFill="1" applyBorder="1" applyAlignment="1">
      <alignment horizontal="center" vertical="center"/>
    </xf>
    <xf numFmtId="167" fontId="9" fillId="2" borderId="20" xfId="6" applyNumberFormat="1" applyFont="1" applyFill="1" applyBorder="1" applyAlignment="1">
      <alignment vertical="center"/>
    </xf>
    <xf numFmtId="164" fontId="9" fillId="2" borderId="10" xfId="5" applyFont="1" applyFill="1" applyBorder="1" applyAlignment="1">
      <alignment vertical="center"/>
    </xf>
    <xf numFmtId="164" fontId="9" fillId="2" borderId="29" xfId="5" applyFont="1" applyFill="1" applyBorder="1" applyAlignment="1">
      <alignment vertical="center"/>
    </xf>
    <xf numFmtId="42" fontId="9" fillId="2" borderId="14" xfId="8" applyFont="1" applyFill="1" applyBorder="1" applyAlignment="1">
      <alignment vertical="center"/>
    </xf>
    <xf numFmtId="164" fontId="9" fillId="2" borderId="14" xfId="5" applyFont="1" applyFill="1" applyBorder="1" applyAlignment="1">
      <alignment vertical="center"/>
    </xf>
    <xf numFmtId="42" fontId="9" fillId="2" borderId="12" xfId="9" applyFont="1" applyFill="1" applyBorder="1" applyAlignment="1">
      <alignment horizontal="center" vertical="center"/>
    </xf>
    <xf numFmtId="42" fontId="9" fillId="2" borderId="30" xfId="9" applyFont="1" applyFill="1" applyBorder="1" applyAlignment="1">
      <alignment horizontal="center" vertical="center"/>
    </xf>
    <xf numFmtId="164" fontId="9" fillId="2" borderId="17" xfId="5" applyFont="1" applyFill="1" applyBorder="1" applyAlignment="1">
      <alignment horizontal="center" vertical="center"/>
    </xf>
    <xf numFmtId="42" fontId="9" fillId="2" borderId="17" xfId="8" applyFont="1" applyFill="1" applyBorder="1" applyAlignment="1">
      <alignment horizontal="center" vertical="center"/>
    </xf>
    <xf numFmtId="42" fontId="9" fillId="2" borderId="9" xfId="7" applyNumberFormat="1" applyFont="1" applyFill="1" applyBorder="1" applyAlignment="1">
      <alignment horizontal="center" vertical="center"/>
    </xf>
    <xf numFmtId="164" fontId="9" fillId="2" borderId="20" xfId="5" applyFont="1" applyFill="1" applyBorder="1" applyAlignment="1">
      <alignment horizontal="center" vertical="center"/>
    </xf>
    <xf numFmtId="43" fontId="9" fillId="2" borderId="20" xfId="7" applyFont="1" applyFill="1" applyBorder="1" applyAlignment="1">
      <alignment vertical="center"/>
    </xf>
    <xf numFmtId="176" fontId="9" fillId="2" borderId="20" xfId="7" applyNumberFormat="1" applyFont="1" applyFill="1" applyBorder="1" applyAlignment="1">
      <alignment vertical="center"/>
    </xf>
    <xf numFmtId="164" fontId="9" fillId="2" borderId="26" xfId="5" applyFont="1" applyFill="1" applyBorder="1" applyAlignment="1">
      <alignment vertical="center"/>
    </xf>
    <xf numFmtId="164" fontId="9" fillId="2" borderId="31" xfId="5" applyFont="1" applyFill="1" applyBorder="1" applyAlignment="1">
      <alignment vertical="center"/>
    </xf>
    <xf numFmtId="42" fontId="9" fillId="2" borderId="31" xfId="8" applyFont="1" applyFill="1" applyBorder="1" applyAlignment="1">
      <alignment vertical="center"/>
    </xf>
    <xf numFmtId="42" fontId="9" fillId="2" borderId="32" xfId="9" applyFont="1" applyFill="1" applyBorder="1" applyAlignment="1">
      <alignment horizontal="center" vertical="center"/>
    </xf>
    <xf numFmtId="42" fontId="9" fillId="2" borderId="0" xfId="9" applyFont="1" applyFill="1" applyAlignment="1">
      <alignment horizontal="center" vertical="center"/>
    </xf>
    <xf numFmtId="164" fontId="9" fillId="2" borderId="4" xfId="5" applyFont="1" applyFill="1" applyBorder="1" applyAlignment="1">
      <alignment horizontal="center" vertical="center"/>
    </xf>
    <xf numFmtId="164" fontId="9" fillId="2" borderId="7" xfId="5" applyFont="1" applyFill="1" applyBorder="1" applyAlignment="1">
      <alignment horizontal="center" vertical="center" wrapText="1"/>
    </xf>
    <xf numFmtId="42" fontId="9" fillId="2" borderId="5" xfId="9" applyFont="1" applyFill="1" applyBorder="1" applyAlignment="1">
      <alignment horizontal="center" vertical="center"/>
    </xf>
    <xf numFmtId="164" fontId="9" fillId="2" borderId="18" xfId="5" applyFont="1" applyFill="1" applyBorder="1" applyAlignment="1">
      <alignment vertical="center"/>
    </xf>
    <xf numFmtId="168" fontId="9" fillId="2" borderId="20" xfId="6" applyNumberFormat="1" applyFont="1" applyFill="1" applyBorder="1" applyAlignment="1">
      <alignment vertical="center"/>
    </xf>
    <xf numFmtId="164" fontId="9" fillId="2" borderId="20" xfId="5" applyFont="1" applyFill="1" applyBorder="1" applyAlignment="1">
      <alignment vertical="center"/>
    </xf>
    <xf numFmtId="164" fontId="9" fillId="2" borderId="11" xfId="5" applyFont="1" applyFill="1" applyBorder="1" applyAlignment="1">
      <alignment vertical="center"/>
    </xf>
    <xf numFmtId="0" fontId="6" fillId="2" borderId="20" xfId="17" applyFont="1" applyFill="1" applyBorder="1"/>
    <xf numFmtId="169" fontId="9" fillId="2" borderId="20" xfId="10" applyNumberFormat="1" applyFont="1" applyFill="1" applyBorder="1" applyAlignment="1">
      <alignment horizontal="center" vertical="center"/>
    </xf>
    <xf numFmtId="3" fontId="9" fillId="2" borderId="20" xfId="5" applyNumberFormat="1" applyFont="1" applyFill="1" applyBorder="1" applyAlignment="1">
      <alignment horizontal="right" vertical="center"/>
    </xf>
    <xf numFmtId="41" fontId="9" fillId="2" borderId="20" xfId="6" applyFont="1" applyFill="1" applyBorder="1" applyAlignment="1">
      <alignment horizontal="right" vertical="center"/>
    </xf>
    <xf numFmtId="4" fontId="9" fillId="2" borderId="20" xfId="5" applyNumberFormat="1" applyFont="1" applyFill="1" applyBorder="1" applyAlignment="1">
      <alignment vertical="center"/>
    </xf>
    <xf numFmtId="4" fontId="9" fillId="2" borderId="14" xfId="5" applyNumberFormat="1" applyFont="1" applyFill="1" applyBorder="1" applyAlignment="1">
      <alignment vertical="center"/>
    </xf>
    <xf numFmtId="4" fontId="9" fillId="2" borderId="0" xfId="5" applyNumberFormat="1" applyFont="1" applyFill="1" applyAlignment="1">
      <alignment vertical="center"/>
    </xf>
    <xf numFmtId="4" fontId="8" fillId="2" borderId="0" xfId="5" applyNumberFormat="1" applyFont="1" applyFill="1" applyAlignment="1">
      <alignment horizontal="center" vertical="center"/>
    </xf>
    <xf numFmtId="42" fontId="8" fillId="2" borderId="0" xfId="8" applyFont="1" applyFill="1" applyAlignment="1">
      <alignment horizontal="centerContinuous" vertical="center"/>
    </xf>
    <xf numFmtId="164" fontId="9" fillId="2" borderId="0" xfId="5" applyFont="1" applyFill="1" applyAlignment="1">
      <alignment horizontal="centerContinuous" vertical="center"/>
    </xf>
    <xf numFmtId="42" fontId="9" fillId="2" borderId="33" xfId="9" applyFont="1" applyFill="1" applyBorder="1" applyAlignment="1">
      <alignment horizontal="center" vertical="center"/>
    </xf>
    <xf numFmtId="42" fontId="9" fillId="2" borderId="0" xfId="9" applyFont="1" applyFill="1" applyBorder="1" applyAlignment="1">
      <alignment horizontal="center" vertical="center"/>
    </xf>
    <xf numFmtId="176" fontId="9" fillId="2" borderId="29" xfId="3" applyNumberFormat="1" applyFont="1" applyFill="1" applyBorder="1" applyAlignment="1">
      <alignment vertical="center"/>
    </xf>
    <xf numFmtId="164" fontId="9" fillId="2" borderId="31" xfId="5" applyFont="1" applyFill="1" applyBorder="1" applyAlignment="1">
      <alignment horizontal="center" vertical="center"/>
    </xf>
    <xf numFmtId="43" fontId="9" fillId="2" borderId="14" xfId="3" applyFont="1" applyFill="1" applyBorder="1" applyAlignment="1">
      <alignment vertical="center"/>
    </xf>
    <xf numFmtId="4" fontId="9" fillId="2" borderId="20" xfId="5" applyNumberFormat="1" applyFont="1" applyFill="1" applyBorder="1" applyAlignment="1">
      <alignment horizontal="right" vertical="center"/>
    </xf>
    <xf numFmtId="43" fontId="9" fillId="2" borderId="20" xfId="3" applyFont="1" applyFill="1" applyBorder="1" applyAlignment="1">
      <alignment vertical="center"/>
    </xf>
    <xf numFmtId="0" fontId="9" fillId="2" borderId="20" xfId="17" applyFont="1" applyFill="1" applyBorder="1"/>
    <xf numFmtId="164" fontId="6" fillId="2" borderId="18" xfId="5" applyFont="1" applyFill="1" applyBorder="1" applyAlignment="1">
      <alignment vertical="center"/>
    </xf>
    <xf numFmtId="168" fontId="6" fillId="2" borderId="20" xfId="6" applyNumberFormat="1" applyFont="1" applyFill="1" applyBorder="1" applyAlignment="1">
      <alignment vertical="center"/>
    </xf>
    <xf numFmtId="167" fontId="6" fillId="2" borderId="20" xfId="6" applyNumberFormat="1" applyFont="1" applyFill="1" applyBorder="1" applyAlignment="1">
      <alignment vertical="center"/>
    </xf>
    <xf numFmtId="43" fontId="6" fillId="2" borderId="20" xfId="3" applyFont="1" applyFill="1" applyBorder="1" applyAlignment="1">
      <alignment vertical="center"/>
    </xf>
    <xf numFmtId="164" fontId="6" fillId="2" borderId="20" xfId="5" applyFont="1" applyFill="1" applyBorder="1" applyAlignment="1">
      <alignment vertical="center"/>
    </xf>
    <xf numFmtId="42" fontId="6" fillId="2" borderId="21" xfId="9" applyFont="1" applyFill="1" applyBorder="1" applyAlignment="1">
      <alignment horizontal="center" vertical="center"/>
    </xf>
    <xf numFmtId="165" fontId="7" fillId="2" borderId="21" xfId="6" applyNumberFormat="1" applyFont="1" applyFill="1" applyBorder="1" applyAlignment="1">
      <alignment horizontal="center" vertical="center"/>
    </xf>
    <xf numFmtId="42" fontId="7" fillId="2" borderId="28" xfId="7" applyNumberFormat="1" applyFont="1" applyFill="1" applyBorder="1" applyAlignment="1">
      <alignment horizontal="center" vertical="center"/>
    </xf>
    <xf numFmtId="164" fontId="9" fillId="2" borderId="22" xfId="5" applyFont="1" applyFill="1" applyBorder="1" applyAlignment="1">
      <alignment horizontal="centerContinuous" vertical="center"/>
    </xf>
    <xf numFmtId="164" fontId="9" fillId="2" borderId="23" xfId="5" applyFont="1" applyFill="1" applyBorder="1" applyAlignment="1">
      <alignment horizontal="centerContinuous" vertical="center"/>
    </xf>
    <xf numFmtId="164" fontId="9" fillId="2" borderId="35" xfId="5" applyFont="1" applyFill="1" applyBorder="1" applyAlignment="1">
      <alignment horizontal="center" vertical="center"/>
    </xf>
    <xf numFmtId="42" fontId="9" fillId="2" borderId="35" xfId="8" applyFont="1" applyFill="1" applyBorder="1" applyAlignment="1">
      <alignment horizontal="center" vertical="center"/>
    </xf>
    <xf numFmtId="42" fontId="9" fillId="2" borderId="34" xfId="7" applyNumberFormat="1" applyFont="1" applyFill="1" applyBorder="1" applyAlignment="1">
      <alignment horizontal="center" vertical="center"/>
    </xf>
    <xf numFmtId="164" fontId="9" fillId="2" borderId="4" xfId="5" applyFont="1" applyFill="1" applyBorder="1" applyAlignment="1">
      <alignment vertical="center"/>
    </xf>
    <xf numFmtId="164" fontId="9" fillId="2" borderId="7" xfId="5" applyFont="1" applyFill="1" applyBorder="1" applyAlignment="1">
      <alignment vertical="center"/>
    </xf>
    <xf numFmtId="42" fontId="9" fillId="2" borderId="7" xfId="8" applyFont="1" applyFill="1" applyBorder="1" applyAlignment="1">
      <alignment vertical="center"/>
    </xf>
    <xf numFmtId="176" fontId="9" fillId="2" borderId="7" xfId="3" applyNumberFormat="1" applyFont="1" applyFill="1" applyBorder="1" applyAlignment="1">
      <alignment vertical="center"/>
    </xf>
    <xf numFmtId="164" fontId="9" fillId="2" borderId="37" xfId="5" applyFont="1" applyFill="1" applyBorder="1" applyAlignment="1">
      <alignment vertical="center"/>
    </xf>
    <xf numFmtId="164" fontId="9" fillId="2" borderId="36" xfId="5" applyFont="1" applyFill="1" applyBorder="1" applyAlignment="1">
      <alignment vertical="center"/>
    </xf>
    <xf numFmtId="164" fontId="9" fillId="2" borderId="14" xfId="5" applyFont="1" applyFill="1" applyBorder="1" applyAlignment="1">
      <alignment horizontal="center" vertical="center"/>
    </xf>
    <xf numFmtId="43" fontId="9" fillId="2" borderId="14" xfId="7" applyFont="1" applyFill="1" applyBorder="1" applyAlignment="1">
      <alignment vertical="center"/>
    </xf>
    <xf numFmtId="43" fontId="9" fillId="2" borderId="7" xfId="3" applyFont="1" applyFill="1" applyBorder="1" applyAlignment="1">
      <alignment vertical="center"/>
    </xf>
    <xf numFmtId="164" fontId="9" fillId="2" borderId="36" xfId="5" applyFont="1" applyFill="1" applyBorder="1" applyAlignment="1">
      <alignment horizontal="center" vertical="center"/>
    </xf>
    <xf numFmtId="42" fontId="9" fillId="2" borderId="36" xfId="8" applyFont="1" applyFill="1" applyBorder="1" applyAlignment="1">
      <alignment vertical="center"/>
    </xf>
    <xf numFmtId="43" fontId="9" fillId="2" borderId="36" xfId="7" applyFont="1" applyFill="1" applyBorder="1" applyAlignment="1">
      <alignment vertical="center"/>
    </xf>
    <xf numFmtId="42" fontId="9" fillId="2" borderId="40" xfId="9" applyFont="1" applyFill="1" applyBorder="1" applyAlignment="1">
      <alignment horizontal="center" vertical="center"/>
    </xf>
    <xf numFmtId="42" fontId="6" fillId="2" borderId="0" xfId="8" applyFont="1" applyFill="1"/>
    <xf numFmtId="164" fontId="9" fillId="2" borderId="4" xfId="5" applyFont="1" applyFill="1" applyBorder="1" applyAlignment="1">
      <alignment vertical="center" wrapText="1"/>
    </xf>
    <xf numFmtId="0" fontId="5" fillId="2" borderId="4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78" fontId="2" fillId="2" borderId="8" xfId="3" applyNumberFormat="1" applyFont="1" applyFill="1" applyBorder="1" applyAlignment="1">
      <alignment horizontal="center" vertical="center"/>
    </xf>
    <xf numFmtId="178" fontId="2" fillId="2" borderId="15" xfId="3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justify" vertical="center"/>
    </xf>
    <xf numFmtId="0" fontId="2" fillId="2" borderId="39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justify" vertical="center"/>
    </xf>
    <xf numFmtId="0" fontId="0" fillId="2" borderId="7" xfId="0" applyFill="1" applyBorder="1" applyAlignment="1">
      <alignment horizontal="left" vertical="center"/>
    </xf>
    <xf numFmtId="0" fontId="0" fillId="2" borderId="20" xfId="0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right" vertical="center"/>
    </xf>
    <xf numFmtId="0" fontId="2" fillId="2" borderId="20" xfId="0" applyFont="1" applyFill="1" applyBorder="1" applyAlignment="1">
      <alignment horizontal="right" vertical="center"/>
    </xf>
    <xf numFmtId="164" fontId="8" fillId="2" borderId="4" xfId="5" applyFont="1" applyFill="1" applyBorder="1" applyAlignment="1">
      <alignment horizontal="center" vertical="center"/>
    </xf>
    <xf numFmtId="164" fontId="8" fillId="2" borderId="11" xfId="5" applyFont="1" applyFill="1" applyBorder="1" applyAlignment="1">
      <alignment horizontal="center" vertical="center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5" xfId="5" applyNumberFormat="1" applyFont="1" applyFill="1" applyBorder="1" applyAlignment="1">
      <alignment horizontal="center" vertical="center" wrapText="1"/>
    </xf>
    <xf numFmtId="0" fontId="8" fillId="2" borderId="14" xfId="5" applyNumberFormat="1" applyFont="1" applyFill="1" applyBorder="1" applyAlignment="1">
      <alignment horizontal="center" vertical="center" wrapText="1"/>
    </xf>
    <xf numFmtId="0" fontId="8" fillId="2" borderId="12" xfId="5" applyNumberFormat="1" applyFont="1" applyFill="1" applyBorder="1" applyAlignment="1">
      <alignment horizontal="center" vertical="center" wrapText="1"/>
    </xf>
    <xf numFmtId="164" fontId="8" fillId="2" borderId="27" xfId="5" applyFont="1" applyFill="1" applyBorder="1" applyAlignment="1">
      <alignment horizontal="center" vertical="center" wrapText="1"/>
    </xf>
    <xf numFmtId="164" fontId="8" fillId="2" borderId="11" xfId="5" applyFont="1" applyFill="1" applyBorder="1" applyAlignment="1">
      <alignment horizontal="center" vertical="center" wrapText="1"/>
    </xf>
    <xf numFmtId="164" fontId="8" fillId="2" borderId="20" xfId="5" applyFont="1" applyFill="1" applyBorder="1" applyAlignment="1">
      <alignment horizontal="center" vertical="center" wrapText="1"/>
    </xf>
    <xf numFmtId="164" fontId="8" fillId="2" borderId="14" xfId="5" applyFont="1" applyFill="1" applyBorder="1" applyAlignment="1">
      <alignment horizontal="center" vertical="center" wrapText="1"/>
    </xf>
    <xf numFmtId="164" fontId="9" fillId="2" borderId="3" xfId="5" applyFont="1" applyFill="1" applyBorder="1" applyAlignment="1">
      <alignment horizontal="center" vertical="center"/>
    </xf>
    <xf numFmtId="164" fontId="9" fillId="2" borderId="17" xfId="5" applyFont="1" applyFill="1" applyBorder="1" applyAlignment="1">
      <alignment horizontal="center" vertical="center"/>
    </xf>
    <xf numFmtId="0" fontId="7" fillId="2" borderId="0" xfId="4" applyFont="1" applyFill="1" applyAlignment="1" applyProtection="1">
      <alignment horizontal="center"/>
      <protection locked="0"/>
    </xf>
    <xf numFmtId="0" fontId="7" fillId="2" borderId="0" xfId="4" applyFont="1" applyFill="1" applyAlignment="1" applyProtection="1">
      <alignment horizontal="center" vertical="center"/>
      <protection locked="0"/>
    </xf>
    <xf numFmtId="164" fontId="8" fillId="2" borderId="0" xfId="5" applyFont="1" applyFill="1" applyAlignment="1">
      <alignment horizontal="center" vertical="center"/>
    </xf>
    <xf numFmtId="9" fontId="2" fillId="2" borderId="36" xfId="2" applyFont="1" applyFill="1" applyBorder="1" applyAlignment="1">
      <alignment horizontal="center" vertical="center"/>
    </xf>
    <xf numFmtId="44" fontId="2" fillId="2" borderId="40" xfId="1" applyFont="1" applyFill="1" applyBorder="1" applyAlignment="1">
      <alignment vertical="center"/>
    </xf>
    <xf numFmtId="0" fontId="2" fillId="2" borderId="24" xfId="0" applyFont="1" applyFill="1" applyBorder="1" applyAlignment="1">
      <alignment horizontal="right" vertical="center"/>
    </xf>
    <xf numFmtId="0" fontId="2" fillId="2" borderId="2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</cellXfs>
  <cellStyles count="20">
    <cellStyle name="Millares" xfId="3" builtinId="3"/>
    <cellStyle name="Millares [0] 2" xfId="6" xr:uid="{A9A7D62C-8BB8-460F-89DE-BD0208FB6529}"/>
    <cellStyle name="Millares [0] 3" xfId="10" xr:uid="{D5DB7B16-CDE8-4D66-ABA1-EFFCFD01C87D}"/>
    <cellStyle name="Millares 14" xfId="7" xr:uid="{0F392E8B-C98C-40EE-BA4A-2A6F62580279}"/>
    <cellStyle name="Millares 2" xfId="15" xr:uid="{3F4D94BD-7030-4270-BE91-9964AD5DD2D9}"/>
    <cellStyle name="Moneda" xfId="1" builtinId="4"/>
    <cellStyle name="Moneda [0] 2" xfId="8" xr:uid="{E901173B-3E06-42AB-B487-014F7BC6A89A}"/>
    <cellStyle name="Moneda [0] 2 2" xfId="9" xr:uid="{BC0D85EF-65B4-483A-8BAD-0623635D65D8}"/>
    <cellStyle name="Moneda 11" xfId="12" xr:uid="{B6114EFB-D5AA-42CE-B212-9D0D1CD36DD6}"/>
    <cellStyle name="Moneda 2" xfId="18" xr:uid="{DE5DF82F-4711-42AF-9AD8-E7D6E8481E28}"/>
    <cellStyle name="Moneda 2 12" xfId="19" xr:uid="{EC060F1D-6FFD-48D5-AC8F-3B95AB069FB1}"/>
    <cellStyle name="Normal" xfId="0" builtinId="0"/>
    <cellStyle name="Normal 10" xfId="13" xr:uid="{B4623FFA-09F2-4464-A401-5110F0C57CA9}"/>
    <cellStyle name="Normal 10 10" xfId="14" xr:uid="{7894CF27-39A6-4171-81E2-DDCA84C31C38}"/>
    <cellStyle name="Normal 11 45 9 2" xfId="5" xr:uid="{51671F98-6F8E-486D-B80D-9E1849ABD50D}"/>
    <cellStyle name="Normal 2" xfId="17" xr:uid="{77254F02-64D7-4FA3-9C1B-4C472F7B0D33}"/>
    <cellStyle name="Normal 68 2" xfId="4" xr:uid="{B9D25FC0-838B-4726-B888-3FB89F4664E9}"/>
    <cellStyle name="Porcentaje" xfId="2" builtinId="5"/>
    <cellStyle name="Porcentaje 2" xfId="16" xr:uid="{6D408751-B8CE-4003-9179-BCA8DE9404DD}"/>
    <cellStyle name="Porcentaje 6" xfId="11" xr:uid="{084C649D-581D-4F0C-A3B9-7C81C6B0EE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Users/Laura/AppData/Local/Temp/SHARE/ESTIMA/P7020/PROYECTO/730/CAMBIOS/Z2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qicpysvr\VQ2008\Users\Laura\AppData\Local\Temp\SHARE\ESTIMA\P7020\PROYECTO\730\CAMBIOS\Z2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.75.177\VQ2008\Users\Laura\AppData\Local\Temp\SHARE\ESTIMA\P7020\PROYECTO\730\CAMBIOS\Z2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qicpysvr\VQ2008\SHARE\ESTIMA\P7020\PROYECTO\730\CAMBIOS\Z2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FERTAS\7422\DPTO\CIVIL\7422CWX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RIGUANI%2008-0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INFORMES%20CONTRATISTAS/INF%20CONTRATISTA%20MOMIL/6.%20JULIO%202019/MANSUAL/MESING/Unidad%20C/00-2004/San%20Pedro/Lagunas/Linea%20de%20Impulsi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eniero%20JDR/Desktop/CANTIDADES%20SAN%20MIGUEL/ARIGUANI%2009-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"/>
      <sheetName val="INST"/>
      <sheetName val="Hoja2"/>
      <sheetName val="INDICADORES"/>
      <sheetName val="original_sist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"/>
      <sheetName val="INST"/>
      <sheetName val="Hoja2"/>
      <sheetName val="INDICADOR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"/>
      <sheetName val="INST"/>
      <sheetName val="Hoja2"/>
      <sheetName val="INDICADOR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"/>
      <sheetName val="INST"/>
      <sheetName val="original_sist"/>
      <sheetName val="Hoja3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422CW00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adro Resumen"/>
      <sheetName val="Factor Prestacional"/>
      <sheetName val="Concretos&amp;Morteros"/>
      <sheetName val="Insumos"/>
      <sheetName val="Mano de obra"/>
      <sheetName val="APU"/>
      <sheetName val="APU ELEC"/>
      <sheetName val="APU SANI"/>
      <sheetName val="PRESUPUESTO SAN JOSE ARIGUANÍ"/>
      <sheetName val="RESUMEN"/>
      <sheetName val="1. PRELIMINARES"/>
      <sheetName val="2. CIMENTACIONES"/>
      <sheetName val="3. ESTRUCTURAS EN CONC Y MET"/>
      <sheetName val="4. MAMPOSTERIA"/>
      <sheetName val="5. ELEM NO ESTRUCT"/>
      <sheetName val="7. INST ELECTRICAS"/>
      <sheetName val="8. PAÑETES"/>
      <sheetName val="10. PISOS"/>
      <sheetName val="11. CUBIERTAS"/>
      <sheetName val="12. PUERTAS"/>
      <sheetName val="13. ENCHAPES"/>
      <sheetName val="14. ILUMINACIÓN"/>
      <sheetName val="15. APARATOS SANITARIOS "/>
      <sheetName val="17. PINTURA"/>
      <sheetName val="18. OBRAS EXT Y CANCHA"/>
      <sheetName val="19. DOTACION"/>
      <sheetName val="20. ASEO Y VARIOS"/>
      <sheetName val="R. HIDROSANITARI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3">
          <cell r="G43">
            <v>61027</v>
          </cell>
        </row>
        <row r="493">
          <cell r="G493">
            <v>39423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-Gráfica-Apartada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adro Resumen"/>
      <sheetName val="Factor Prestacional"/>
      <sheetName val="Concretos&amp;Morteros"/>
      <sheetName val="Mano de obra"/>
      <sheetName val="Insumos"/>
      <sheetName val="APU"/>
      <sheetName val="APU ELEC"/>
      <sheetName val="APU SANI"/>
      <sheetName val="PRESUPUESTO SAN JOSE ARIGUANÍ"/>
      <sheetName val="RESUMEN"/>
      <sheetName val="1. PRELIMINARES"/>
      <sheetName val="2. CIMENTACIONES"/>
      <sheetName val="3. ESTRUCTURAS EN CONC Y MET"/>
      <sheetName val="4. MAMPOSTERIA"/>
      <sheetName val="5. ELEM NO ESTRUCT"/>
      <sheetName val="6.HIDRAULICAS"/>
      <sheetName val="7.TANQUE ALMC."/>
      <sheetName val="8. INST. SANITARIAS"/>
      <sheetName val="9. APARATOS SANITARIOS "/>
      <sheetName val="10.SIST. AGUAS LLUVIAS"/>
      <sheetName val="11. ILUMINACIÓN"/>
      <sheetName val="12. PAÑETES"/>
      <sheetName val="13. PISOS"/>
      <sheetName val="14. CUBIERTAS"/>
      <sheetName val="15. CARP. METALICA"/>
      <sheetName val="16. ENCHAPES"/>
      <sheetName val="17. OBRAS EXT Y CANCHA"/>
      <sheetName val="18. DOTACION"/>
      <sheetName val="19. ASEO Y VARIOS"/>
      <sheetName val="ACE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3">
          <cell r="G43">
            <v>70435</v>
          </cell>
        </row>
        <row r="1467">
          <cell r="G1467">
            <v>7442140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2C823-33BA-4A15-B1B5-148C9A2A2716}">
  <dimension ref="A1:G33"/>
  <sheetViews>
    <sheetView tabSelected="1" topLeftCell="A18" zoomScale="70" zoomScaleNormal="70" zoomScaleSheetLayoutView="110" workbookViewId="0">
      <selection activeCell="G33" sqref="G33"/>
    </sheetView>
  </sheetViews>
  <sheetFormatPr baseColWidth="10" defaultRowHeight="15" x14ac:dyDescent="0.25"/>
  <cols>
    <col min="1" max="1" width="8.140625" style="21" customWidth="1"/>
    <col min="2" max="2" width="21.28515625" style="16" customWidth="1"/>
    <col min="3" max="3" width="42.7109375" style="16" customWidth="1"/>
    <col min="4" max="4" width="9.28515625" style="21" customWidth="1"/>
    <col min="5" max="5" width="11.42578125" style="22" customWidth="1"/>
    <col min="6" max="6" width="20.28515625" style="16" customWidth="1"/>
    <col min="7" max="7" width="26" style="16" customWidth="1"/>
    <col min="8" max="8" width="32" style="1" customWidth="1"/>
    <col min="9" max="9" width="28.28515625" style="1" customWidth="1"/>
    <col min="10" max="245" width="11.5703125" style="1"/>
    <col min="246" max="246" width="8.140625" style="1" customWidth="1"/>
    <col min="247" max="247" width="21.28515625" style="1" customWidth="1"/>
    <col min="248" max="248" width="40.42578125" style="1" customWidth="1"/>
    <col min="249" max="249" width="9.28515625" style="1" customWidth="1"/>
    <col min="250" max="252" width="7.5703125" style="1" customWidth="1"/>
    <col min="253" max="253" width="11.42578125" style="1" customWidth="1"/>
    <col min="254" max="254" width="14.5703125" style="1" customWidth="1"/>
    <col min="255" max="255" width="18.42578125" style="1" customWidth="1"/>
    <col min="256" max="501" width="11.5703125" style="1"/>
    <col min="502" max="502" width="8.140625" style="1" customWidth="1"/>
    <col min="503" max="503" width="21.28515625" style="1" customWidth="1"/>
    <col min="504" max="504" width="40.42578125" style="1" customWidth="1"/>
    <col min="505" max="505" width="9.28515625" style="1" customWidth="1"/>
    <col min="506" max="508" width="7.5703125" style="1" customWidth="1"/>
    <col min="509" max="509" width="11.42578125" style="1" customWidth="1"/>
    <col min="510" max="510" width="14.5703125" style="1" customWidth="1"/>
    <col min="511" max="511" width="18.42578125" style="1" customWidth="1"/>
    <col min="512" max="757" width="11.5703125" style="1"/>
    <col min="758" max="758" width="8.140625" style="1" customWidth="1"/>
    <col min="759" max="759" width="21.28515625" style="1" customWidth="1"/>
    <col min="760" max="760" width="40.42578125" style="1" customWidth="1"/>
    <col min="761" max="761" width="9.28515625" style="1" customWidth="1"/>
    <col min="762" max="764" width="7.5703125" style="1" customWidth="1"/>
    <col min="765" max="765" width="11.42578125" style="1" customWidth="1"/>
    <col min="766" max="766" width="14.5703125" style="1" customWidth="1"/>
    <col min="767" max="767" width="18.42578125" style="1" customWidth="1"/>
    <col min="768" max="1013" width="11.5703125" style="1"/>
    <col min="1014" max="1014" width="8.140625" style="1" customWidth="1"/>
    <col min="1015" max="1015" width="21.28515625" style="1" customWidth="1"/>
    <col min="1016" max="1016" width="40.42578125" style="1" customWidth="1"/>
    <col min="1017" max="1017" width="9.28515625" style="1" customWidth="1"/>
    <col min="1018" max="1020" width="7.5703125" style="1" customWidth="1"/>
    <col min="1021" max="1021" width="11.42578125" style="1" customWidth="1"/>
    <col min="1022" max="1022" width="14.5703125" style="1" customWidth="1"/>
    <col min="1023" max="1023" width="18.42578125" style="1" customWidth="1"/>
    <col min="1024" max="1269" width="11.5703125" style="1"/>
    <col min="1270" max="1270" width="8.140625" style="1" customWidth="1"/>
    <col min="1271" max="1271" width="21.28515625" style="1" customWidth="1"/>
    <col min="1272" max="1272" width="40.42578125" style="1" customWidth="1"/>
    <col min="1273" max="1273" width="9.28515625" style="1" customWidth="1"/>
    <col min="1274" max="1276" width="7.5703125" style="1" customWidth="1"/>
    <col min="1277" max="1277" width="11.42578125" style="1" customWidth="1"/>
    <col min="1278" max="1278" width="14.5703125" style="1" customWidth="1"/>
    <col min="1279" max="1279" width="18.42578125" style="1" customWidth="1"/>
    <col min="1280" max="1525" width="11.5703125" style="1"/>
    <col min="1526" max="1526" width="8.140625" style="1" customWidth="1"/>
    <col min="1527" max="1527" width="21.28515625" style="1" customWidth="1"/>
    <col min="1528" max="1528" width="40.42578125" style="1" customWidth="1"/>
    <col min="1529" max="1529" width="9.28515625" style="1" customWidth="1"/>
    <col min="1530" max="1532" width="7.5703125" style="1" customWidth="1"/>
    <col min="1533" max="1533" width="11.42578125" style="1" customWidth="1"/>
    <col min="1534" max="1534" width="14.5703125" style="1" customWidth="1"/>
    <col min="1535" max="1535" width="18.42578125" style="1" customWidth="1"/>
    <col min="1536" max="1781" width="11.5703125" style="1"/>
    <col min="1782" max="1782" width="8.140625" style="1" customWidth="1"/>
    <col min="1783" max="1783" width="21.28515625" style="1" customWidth="1"/>
    <col min="1784" max="1784" width="40.42578125" style="1" customWidth="1"/>
    <col min="1785" max="1785" width="9.28515625" style="1" customWidth="1"/>
    <col min="1786" max="1788" width="7.5703125" style="1" customWidth="1"/>
    <col min="1789" max="1789" width="11.42578125" style="1" customWidth="1"/>
    <col min="1790" max="1790" width="14.5703125" style="1" customWidth="1"/>
    <col min="1791" max="1791" width="18.42578125" style="1" customWidth="1"/>
    <col min="1792" max="2037" width="11.5703125" style="1"/>
    <col min="2038" max="2038" width="8.140625" style="1" customWidth="1"/>
    <col min="2039" max="2039" width="21.28515625" style="1" customWidth="1"/>
    <col min="2040" max="2040" width="40.42578125" style="1" customWidth="1"/>
    <col min="2041" max="2041" width="9.28515625" style="1" customWidth="1"/>
    <col min="2042" max="2044" width="7.5703125" style="1" customWidth="1"/>
    <col min="2045" max="2045" width="11.42578125" style="1" customWidth="1"/>
    <col min="2046" max="2046" width="14.5703125" style="1" customWidth="1"/>
    <col min="2047" max="2047" width="18.42578125" style="1" customWidth="1"/>
    <col min="2048" max="2293" width="11.5703125" style="1"/>
    <col min="2294" max="2294" width="8.140625" style="1" customWidth="1"/>
    <col min="2295" max="2295" width="21.28515625" style="1" customWidth="1"/>
    <col min="2296" max="2296" width="40.42578125" style="1" customWidth="1"/>
    <col min="2297" max="2297" width="9.28515625" style="1" customWidth="1"/>
    <col min="2298" max="2300" width="7.5703125" style="1" customWidth="1"/>
    <col min="2301" max="2301" width="11.42578125" style="1" customWidth="1"/>
    <col min="2302" max="2302" width="14.5703125" style="1" customWidth="1"/>
    <col min="2303" max="2303" width="18.42578125" style="1" customWidth="1"/>
    <col min="2304" max="2549" width="11.5703125" style="1"/>
    <col min="2550" max="2550" width="8.140625" style="1" customWidth="1"/>
    <col min="2551" max="2551" width="21.28515625" style="1" customWidth="1"/>
    <col min="2552" max="2552" width="40.42578125" style="1" customWidth="1"/>
    <col min="2553" max="2553" width="9.28515625" style="1" customWidth="1"/>
    <col min="2554" max="2556" width="7.5703125" style="1" customWidth="1"/>
    <col min="2557" max="2557" width="11.42578125" style="1" customWidth="1"/>
    <col min="2558" max="2558" width="14.5703125" style="1" customWidth="1"/>
    <col min="2559" max="2559" width="18.42578125" style="1" customWidth="1"/>
    <col min="2560" max="2805" width="11.5703125" style="1"/>
    <col min="2806" max="2806" width="8.140625" style="1" customWidth="1"/>
    <col min="2807" max="2807" width="21.28515625" style="1" customWidth="1"/>
    <col min="2808" max="2808" width="40.42578125" style="1" customWidth="1"/>
    <col min="2809" max="2809" width="9.28515625" style="1" customWidth="1"/>
    <col min="2810" max="2812" width="7.5703125" style="1" customWidth="1"/>
    <col min="2813" max="2813" width="11.42578125" style="1" customWidth="1"/>
    <col min="2814" max="2814" width="14.5703125" style="1" customWidth="1"/>
    <col min="2815" max="2815" width="18.42578125" style="1" customWidth="1"/>
    <col min="2816" max="3061" width="11.5703125" style="1"/>
    <col min="3062" max="3062" width="8.140625" style="1" customWidth="1"/>
    <col min="3063" max="3063" width="21.28515625" style="1" customWidth="1"/>
    <col min="3064" max="3064" width="40.42578125" style="1" customWidth="1"/>
    <col min="3065" max="3065" width="9.28515625" style="1" customWidth="1"/>
    <col min="3066" max="3068" width="7.5703125" style="1" customWidth="1"/>
    <col min="3069" max="3069" width="11.42578125" style="1" customWidth="1"/>
    <col min="3070" max="3070" width="14.5703125" style="1" customWidth="1"/>
    <col min="3071" max="3071" width="18.42578125" style="1" customWidth="1"/>
    <col min="3072" max="3317" width="11.5703125" style="1"/>
    <col min="3318" max="3318" width="8.140625" style="1" customWidth="1"/>
    <col min="3319" max="3319" width="21.28515625" style="1" customWidth="1"/>
    <col min="3320" max="3320" width="40.42578125" style="1" customWidth="1"/>
    <col min="3321" max="3321" width="9.28515625" style="1" customWidth="1"/>
    <col min="3322" max="3324" width="7.5703125" style="1" customWidth="1"/>
    <col min="3325" max="3325" width="11.42578125" style="1" customWidth="1"/>
    <col min="3326" max="3326" width="14.5703125" style="1" customWidth="1"/>
    <col min="3327" max="3327" width="18.42578125" style="1" customWidth="1"/>
    <col min="3328" max="3573" width="11.5703125" style="1"/>
    <col min="3574" max="3574" width="8.140625" style="1" customWidth="1"/>
    <col min="3575" max="3575" width="21.28515625" style="1" customWidth="1"/>
    <col min="3576" max="3576" width="40.42578125" style="1" customWidth="1"/>
    <col min="3577" max="3577" width="9.28515625" style="1" customWidth="1"/>
    <col min="3578" max="3580" width="7.5703125" style="1" customWidth="1"/>
    <col min="3581" max="3581" width="11.42578125" style="1" customWidth="1"/>
    <col min="3582" max="3582" width="14.5703125" style="1" customWidth="1"/>
    <col min="3583" max="3583" width="18.42578125" style="1" customWidth="1"/>
    <col min="3584" max="3829" width="11.5703125" style="1"/>
    <col min="3830" max="3830" width="8.140625" style="1" customWidth="1"/>
    <col min="3831" max="3831" width="21.28515625" style="1" customWidth="1"/>
    <col min="3832" max="3832" width="40.42578125" style="1" customWidth="1"/>
    <col min="3833" max="3833" width="9.28515625" style="1" customWidth="1"/>
    <col min="3834" max="3836" width="7.5703125" style="1" customWidth="1"/>
    <col min="3837" max="3837" width="11.42578125" style="1" customWidth="1"/>
    <col min="3838" max="3838" width="14.5703125" style="1" customWidth="1"/>
    <col min="3839" max="3839" width="18.42578125" style="1" customWidth="1"/>
    <col min="3840" max="4085" width="11.5703125" style="1"/>
    <col min="4086" max="4086" width="8.140625" style="1" customWidth="1"/>
    <col min="4087" max="4087" width="21.28515625" style="1" customWidth="1"/>
    <col min="4088" max="4088" width="40.42578125" style="1" customWidth="1"/>
    <col min="4089" max="4089" width="9.28515625" style="1" customWidth="1"/>
    <col min="4090" max="4092" width="7.5703125" style="1" customWidth="1"/>
    <col min="4093" max="4093" width="11.42578125" style="1" customWidth="1"/>
    <col min="4094" max="4094" width="14.5703125" style="1" customWidth="1"/>
    <col min="4095" max="4095" width="18.42578125" style="1" customWidth="1"/>
    <col min="4096" max="4341" width="11.5703125" style="1"/>
    <col min="4342" max="4342" width="8.140625" style="1" customWidth="1"/>
    <col min="4343" max="4343" width="21.28515625" style="1" customWidth="1"/>
    <col min="4344" max="4344" width="40.42578125" style="1" customWidth="1"/>
    <col min="4345" max="4345" width="9.28515625" style="1" customWidth="1"/>
    <col min="4346" max="4348" width="7.5703125" style="1" customWidth="1"/>
    <col min="4349" max="4349" width="11.42578125" style="1" customWidth="1"/>
    <col min="4350" max="4350" width="14.5703125" style="1" customWidth="1"/>
    <col min="4351" max="4351" width="18.42578125" style="1" customWidth="1"/>
    <col min="4352" max="4597" width="11.5703125" style="1"/>
    <col min="4598" max="4598" width="8.140625" style="1" customWidth="1"/>
    <col min="4599" max="4599" width="21.28515625" style="1" customWidth="1"/>
    <col min="4600" max="4600" width="40.42578125" style="1" customWidth="1"/>
    <col min="4601" max="4601" width="9.28515625" style="1" customWidth="1"/>
    <col min="4602" max="4604" width="7.5703125" style="1" customWidth="1"/>
    <col min="4605" max="4605" width="11.42578125" style="1" customWidth="1"/>
    <col min="4606" max="4606" width="14.5703125" style="1" customWidth="1"/>
    <col min="4607" max="4607" width="18.42578125" style="1" customWidth="1"/>
    <col min="4608" max="4853" width="11.5703125" style="1"/>
    <col min="4854" max="4854" width="8.140625" style="1" customWidth="1"/>
    <col min="4855" max="4855" width="21.28515625" style="1" customWidth="1"/>
    <col min="4856" max="4856" width="40.42578125" style="1" customWidth="1"/>
    <col min="4857" max="4857" width="9.28515625" style="1" customWidth="1"/>
    <col min="4858" max="4860" width="7.5703125" style="1" customWidth="1"/>
    <col min="4861" max="4861" width="11.42578125" style="1" customWidth="1"/>
    <col min="4862" max="4862" width="14.5703125" style="1" customWidth="1"/>
    <col min="4863" max="4863" width="18.42578125" style="1" customWidth="1"/>
    <col min="4864" max="5109" width="11.5703125" style="1"/>
    <col min="5110" max="5110" width="8.140625" style="1" customWidth="1"/>
    <col min="5111" max="5111" width="21.28515625" style="1" customWidth="1"/>
    <col min="5112" max="5112" width="40.42578125" style="1" customWidth="1"/>
    <col min="5113" max="5113" width="9.28515625" style="1" customWidth="1"/>
    <col min="5114" max="5116" width="7.5703125" style="1" customWidth="1"/>
    <col min="5117" max="5117" width="11.42578125" style="1" customWidth="1"/>
    <col min="5118" max="5118" width="14.5703125" style="1" customWidth="1"/>
    <col min="5119" max="5119" width="18.42578125" style="1" customWidth="1"/>
    <col min="5120" max="5365" width="11.5703125" style="1"/>
    <col min="5366" max="5366" width="8.140625" style="1" customWidth="1"/>
    <col min="5367" max="5367" width="21.28515625" style="1" customWidth="1"/>
    <col min="5368" max="5368" width="40.42578125" style="1" customWidth="1"/>
    <col min="5369" max="5369" width="9.28515625" style="1" customWidth="1"/>
    <col min="5370" max="5372" width="7.5703125" style="1" customWidth="1"/>
    <col min="5373" max="5373" width="11.42578125" style="1" customWidth="1"/>
    <col min="5374" max="5374" width="14.5703125" style="1" customWidth="1"/>
    <col min="5375" max="5375" width="18.42578125" style="1" customWidth="1"/>
    <col min="5376" max="5621" width="11.5703125" style="1"/>
    <col min="5622" max="5622" width="8.140625" style="1" customWidth="1"/>
    <col min="5623" max="5623" width="21.28515625" style="1" customWidth="1"/>
    <col min="5624" max="5624" width="40.42578125" style="1" customWidth="1"/>
    <col min="5625" max="5625" width="9.28515625" style="1" customWidth="1"/>
    <col min="5626" max="5628" width="7.5703125" style="1" customWidth="1"/>
    <col min="5629" max="5629" width="11.42578125" style="1" customWidth="1"/>
    <col min="5630" max="5630" width="14.5703125" style="1" customWidth="1"/>
    <col min="5631" max="5631" width="18.42578125" style="1" customWidth="1"/>
    <col min="5632" max="5877" width="11.5703125" style="1"/>
    <col min="5878" max="5878" width="8.140625" style="1" customWidth="1"/>
    <col min="5879" max="5879" width="21.28515625" style="1" customWidth="1"/>
    <col min="5880" max="5880" width="40.42578125" style="1" customWidth="1"/>
    <col min="5881" max="5881" width="9.28515625" style="1" customWidth="1"/>
    <col min="5882" max="5884" width="7.5703125" style="1" customWidth="1"/>
    <col min="5885" max="5885" width="11.42578125" style="1" customWidth="1"/>
    <col min="5886" max="5886" width="14.5703125" style="1" customWidth="1"/>
    <col min="5887" max="5887" width="18.42578125" style="1" customWidth="1"/>
    <col min="5888" max="6133" width="11.5703125" style="1"/>
    <col min="6134" max="6134" width="8.140625" style="1" customWidth="1"/>
    <col min="6135" max="6135" width="21.28515625" style="1" customWidth="1"/>
    <col min="6136" max="6136" width="40.42578125" style="1" customWidth="1"/>
    <col min="6137" max="6137" width="9.28515625" style="1" customWidth="1"/>
    <col min="6138" max="6140" width="7.5703125" style="1" customWidth="1"/>
    <col min="6141" max="6141" width="11.42578125" style="1" customWidth="1"/>
    <col min="6142" max="6142" width="14.5703125" style="1" customWidth="1"/>
    <col min="6143" max="6143" width="18.42578125" style="1" customWidth="1"/>
    <col min="6144" max="6389" width="11.5703125" style="1"/>
    <col min="6390" max="6390" width="8.140625" style="1" customWidth="1"/>
    <col min="6391" max="6391" width="21.28515625" style="1" customWidth="1"/>
    <col min="6392" max="6392" width="40.42578125" style="1" customWidth="1"/>
    <col min="6393" max="6393" width="9.28515625" style="1" customWidth="1"/>
    <col min="6394" max="6396" width="7.5703125" style="1" customWidth="1"/>
    <col min="6397" max="6397" width="11.42578125" style="1" customWidth="1"/>
    <col min="6398" max="6398" width="14.5703125" style="1" customWidth="1"/>
    <col min="6399" max="6399" width="18.42578125" style="1" customWidth="1"/>
    <col min="6400" max="6645" width="11.5703125" style="1"/>
    <col min="6646" max="6646" width="8.140625" style="1" customWidth="1"/>
    <col min="6647" max="6647" width="21.28515625" style="1" customWidth="1"/>
    <col min="6648" max="6648" width="40.42578125" style="1" customWidth="1"/>
    <col min="6649" max="6649" width="9.28515625" style="1" customWidth="1"/>
    <col min="6650" max="6652" width="7.5703125" style="1" customWidth="1"/>
    <col min="6653" max="6653" width="11.42578125" style="1" customWidth="1"/>
    <col min="6654" max="6654" width="14.5703125" style="1" customWidth="1"/>
    <col min="6655" max="6655" width="18.42578125" style="1" customWidth="1"/>
    <col min="6656" max="6901" width="11.5703125" style="1"/>
    <col min="6902" max="6902" width="8.140625" style="1" customWidth="1"/>
    <col min="6903" max="6903" width="21.28515625" style="1" customWidth="1"/>
    <col min="6904" max="6904" width="40.42578125" style="1" customWidth="1"/>
    <col min="6905" max="6905" width="9.28515625" style="1" customWidth="1"/>
    <col min="6906" max="6908" width="7.5703125" style="1" customWidth="1"/>
    <col min="6909" max="6909" width="11.42578125" style="1" customWidth="1"/>
    <col min="6910" max="6910" width="14.5703125" style="1" customWidth="1"/>
    <col min="6911" max="6911" width="18.42578125" style="1" customWidth="1"/>
    <col min="6912" max="7157" width="11.5703125" style="1"/>
    <col min="7158" max="7158" width="8.140625" style="1" customWidth="1"/>
    <col min="7159" max="7159" width="21.28515625" style="1" customWidth="1"/>
    <col min="7160" max="7160" width="40.42578125" style="1" customWidth="1"/>
    <col min="7161" max="7161" width="9.28515625" style="1" customWidth="1"/>
    <col min="7162" max="7164" width="7.5703125" style="1" customWidth="1"/>
    <col min="7165" max="7165" width="11.42578125" style="1" customWidth="1"/>
    <col min="7166" max="7166" width="14.5703125" style="1" customWidth="1"/>
    <col min="7167" max="7167" width="18.42578125" style="1" customWidth="1"/>
    <col min="7168" max="7413" width="11.5703125" style="1"/>
    <col min="7414" max="7414" width="8.140625" style="1" customWidth="1"/>
    <col min="7415" max="7415" width="21.28515625" style="1" customWidth="1"/>
    <col min="7416" max="7416" width="40.42578125" style="1" customWidth="1"/>
    <col min="7417" max="7417" width="9.28515625" style="1" customWidth="1"/>
    <col min="7418" max="7420" width="7.5703125" style="1" customWidth="1"/>
    <col min="7421" max="7421" width="11.42578125" style="1" customWidth="1"/>
    <col min="7422" max="7422" width="14.5703125" style="1" customWidth="1"/>
    <col min="7423" max="7423" width="18.42578125" style="1" customWidth="1"/>
    <col min="7424" max="7669" width="11.5703125" style="1"/>
    <col min="7670" max="7670" width="8.140625" style="1" customWidth="1"/>
    <col min="7671" max="7671" width="21.28515625" style="1" customWidth="1"/>
    <col min="7672" max="7672" width="40.42578125" style="1" customWidth="1"/>
    <col min="7673" max="7673" width="9.28515625" style="1" customWidth="1"/>
    <col min="7674" max="7676" width="7.5703125" style="1" customWidth="1"/>
    <col min="7677" max="7677" width="11.42578125" style="1" customWidth="1"/>
    <col min="7678" max="7678" width="14.5703125" style="1" customWidth="1"/>
    <col min="7679" max="7679" width="18.42578125" style="1" customWidth="1"/>
    <col min="7680" max="7925" width="11.5703125" style="1"/>
    <col min="7926" max="7926" width="8.140625" style="1" customWidth="1"/>
    <col min="7927" max="7927" width="21.28515625" style="1" customWidth="1"/>
    <col min="7928" max="7928" width="40.42578125" style="1" customWidth="1"/>
    <col min="7929" max="7929" width="9.28515625" style="1" customWidth="1"/>
    <col min="7930" max="7932" width="7.5703125" style="1" customWidth="1"/>
    <col min="7933" max="7933" width="11.42578125" style="1" customWidth="1"/>
    <col min="7934" max="7934" width="14.5703125" style="1" customWidth="1"/>
    <col min="7935" max="7935" width="18.42578125" style="1" customWidth="1"/>
    <col min="7936" max="8181" width="11.5703125" style="1"/>
    <col min="8182" max="8182" width="8.140625" style="1" customWidth="1"/>
    <col min="8183" max="8183" width="21.28515625" style="1" customWidth="1"/>
    <col min="8184" max="8184" width="40.42578125" style="1" customWidth="1"/>
    <col min="8185" max="8185" width="9.28515625" style="1" customWidth="1"/>
    <col min="8186" max="8188" width="7.5703125" style="1" customWidth="1"/>
    <col min="8189" max="8189" width="11.42578125" style="1" customWidth="1"/>
    <col min="8190" max="8190" width="14.5703125" style="1" customWidth="1"/>
    <col min="8191" max="8191" width="18.42578125" style="1" customWidth="1"/>
    <col min="8192" max="8437" width="11.5703125" style="1"/>
    <col min="8438" max="8438" width="8.140625" style="1" customWidth="1"/>
    <col min="8439" max="8439" width="21.28515625" style="1" customWidth="1"/>
    <col min="8440" max="8440" width="40.42578125" style="1" customWidth="1"/>
    <col min="8441" max="8441" width="9.28515625" style="1" customWidth="1"/>
    <col min="8442" max="8444" width="7.5703125" style="1" customWidth="1"/>
    <col min="8445" max="8445" width="11.42578125" style="1" customWidth="1"/>
    <col min="8446" max="8446" width="14.5703125" style="1" customWidth="1"/>
    <col min="8447" max="8447" width="18.42578125" style="1" customWidth="1"/>
    <col min="8448" max="8693" width="11.5703125" style="1"/>
    <col min="8694" max="8694" width="8.140625" style="1" customWidth="1"/>
    <col min="8695" max="8695" width="21.28515625" style="1" customWidth="1"/>
    <col min="8696" max="8696" width="40.42578125" style="1" customWidth="1"/>
    <col min="8697" max="8697" width="9.28515625" style="1" customWidth="1"/>
    <col min="8698" max="8700" width="7.5703125" style="1" customWidth="1"/>
    <col min="8701" max="8701" width="11.42578125" style="1" customWidth="1"/>
    <col min="8702" max="8702" width="14.5703125" style="1" customWidth="1"/>
    <col min="8703" max="8703" width="18.42578125" style="1" customWidth="1"/>
    <col min="8704" max="8949" width="11.5703125" style="1"/>
    <col min="8950" max="8950" width="8.140625" style="1" customWidth="1"/>
    <col min="8951" max="8951" width="21.28515625" style="1" customWidth="1"/>
    <col min="8952" max="8952" width="40.42578125" style="1" customWidth="1"/>
    <col min="8953" max="8953" width="9.28515625" style="1" customWidth="1"/>
    <col min="8954" max="8956" width="7.5703125" style="1" customWidth="1"/>
    <col min="8957" max="8957" width="11.42578125" style="1" customWidth="1"/>
    <col min="8958" max="8958" width="14.5703125" style="1" customWidth="1"/>
    <col min="8959" max="8959" width="18.42578125" style="1" customWidth="1"/>
    <col min="8960" max="9205" width="11.5703125" style="1"/>
    <col min="9206" max="9206" width="8.140625" style="1" customWidth="1"/>
    <col min="9207" max="9207" width="21.28515625" style="1" customWidth="1"/>
    <col min="9208" max="9208" width="40.42578125" style="1" customWidth="1"/>
    <col min="9209" max="9209" width="9.28515625" style="1" customWidth="1"/>
    <col min="9210" max="9212" width="7.5703125" style="1" customWidth="1"/>
    <col min="9213" max="9213" width="11.42578125" style="1" customWidth="1"/>
    <col min="9214" max="9214" width="14.5703125" style="1" customWidth="1"/>
    <col min="9215" max="9215" width="18.42578125" style="1" customWidth="1"/>
    <col min="9216" max="9461" width="11.5703125" style="1"/>
    <col min="9462" max="9462" width="8.140625" style="1" customWidth="1"/>
    <col min="9463" max="9463" width="21.28515625" style="1" customWidth="1"/>
    <col min="9464" max="9464" width="40.42578125" style="1" customWidth="1"/>
    <col min="9465" max="9465" width="9.28515625" style="1" customWidth="1"/>
    <col min="9466" max="9468" width="7.5703125" style="1" customWidth="1"/>
    <col min="9469" max="9469" width="11.42578125" style="1" customWidth="1"/>
    <col min="9470" max="9470" width="14.5703125" style="1" customWidth="1"/>
    <col min="9471" max="9471" width="18.42578125" style="1" customWidth="1"/>
    <col min="9472" max="9717" width="11.5703125" style="1"/>
    <col min="9718" max="9718" width="8.140625" style="1" customWidth="1"/>
    <col min="9719" max="9719" width="21.28515625" style="1" customWidth="1"/>
    <col min="9720" max="9720" width="40.42578125" style="1" customWidth="1"/>
    <col min="9721" max="9721" width="9.28515625" style="1" customWidth="1"/>
    <col min="9722" max="9724" width="7.5703125" style="1" customWidth="1"/>
    <col min="9725" max="9725" width="11.42578125" style="1" customWidth="1"/>
    <col min="9726" max="9726" width="14.5703125" style="1" customWidth="1"/>
    <col min="9727" max="9727" width="18.42578125" style="1" customWidth="1"/>
    <col min="9728" max="9973" width="11.5703125" style="1"/>
    <col min="9974" max="9974" width="8.140625" style="1" customWidth="1"/>
    <col min="9975" max="9975" width="21.28515625" style="1" customWidth="1"/>
    <col min="9976" max="9976" width="40.42578125" style="1" customWidth="1"/>
    <col min="9977" max="9977" width="9.28515625" style="1" customWidth="1"/>
    <col min="9978" max="9980" width="7.5703125" style="1" customWidth="1"/>
    <col min="9981" max="9981" width="11.42578125" style="1" customWidth="1"/>
    <col min="9982" max="9982" width="14.5703125" style="1" customWidth="1"/>
    <col min="9983" max="9983" width="18.42578125" style="1" customWidth="1"/>
    <col min="9984" max="10229" width="11.5703125" style="1"/>
    <col min="10230" max="10230" width="8.140625" style="1" customWidth="1"/>
    <col min="10231" max="10231" width="21.28515625" style="1" customWidth="1"/>
    <col min="10232" max="10232" width="40.42578125" style="1" customWidth="1"/>
    <col min="10233" max="10233" width="9.28515625" style="1" customWidth="1"/>
    <col min="10234" max="10236" width="7.5703125" style="1" customWidth="1"/>
    <col min="10237" max="10237" width="11.42578125" style="1" customWidth="1"/>
    <col min="10238" max="10238" width="14.5703125" style="1" customWidth="1"/>
    <col min="10239" max="10239" width="18.42578125" style="1" customWidth="1"/>
    <col min="10240" max="10485" width="11.5703125" style="1"/>
    <col min="10486" max="10486" width="8.140625" style="1" customWidth="1"/>
    <col min="10487" max="10487" width="21.28515625" style="1" customWidth="1"/>
    <col min="10488" max="10488" width="40.42578125" style="1" customWidth="1"/>
    <col min="10489" max="10489" width="9.28515625" style="1" customWidth="1"/>
    <col min="10490" max="10492" width="7.5703125" style="1" customWidth="1"/>
    <col min="10493" max="10493" width="11.42578125" style="1" customWidth="1"/>
    <col min="10494" max="10494" width="14.5703125" style="1" customWidth="1"/>
    <col min="10495" max="10495" width="18.42578125" style="1" customWidth="1"/>
    <col min="10496" max="10741" width="11.5703125" style="1"/>
    <col min="10742" max="10742" width="8.140625" style="1" customWidth="1"/>
    <col min="10743" max="10743" width="21.28515625" style="1" customWidth="1"/>
    <col min="10744" max="10744" width="40.42578125" style="1" customWidth="1"/>
    <col min="10745" max="10745" width="9.28515625" style="1" customWidth="1"/>
    <col min="10746" max="10748" width="7.5703125" style="1" customWidth="1"/>
    <col min="10749" max="10749" width="11.42578125" style="1" customWidth="1"/>
    <col min="10750" max="10750" width="14.5703125" style="1" customWidth="1"/>
    <col min="10751" max="10751" width="18.42578125" style="1" customWidth="1"/>
    <col min="10752" max="10997" width="11.5703125" style="1"/>
    <col min="10998" max="10998" width="8.140625" style="1" customWidth="1"/>
    <col min="10999" max="10999" width="21.28515625" style="1" customWidth="1"/>
    <col min="11000" max="11000" width="40.42578125" style="1" customWidth="1"/>
    <col min="11001" max="11001" width="9.28515625" style="1" customWidth="1"/>
    <col min="11002" max="11004" width="7.5703125" style="1" customWidth="1"/>
    <col min="11005" max="11005" width="11.42578125" style="1" customWidth="1"/>
    <col min="11006" max="11006" width="14.5703125" style="1" customWidth="1"/>
    <col min="11007" max="11007" width="18.42578125" style="1" customWidth="1"/>
    <col min="11008" max="11253" width="11.5703125" style="1"/>
    <col min="11254" max="11254" width="8.140625" style="1" customWidth="1"/>
    <col min="11255" max="11255" width="21.28515625" style="1" customWidth="1"/>
    <col min="11256" max="11256" width="40.42578125" style="1" customWidth="1"/>
    <col min="11257" max="11257" width="9.28515625" style="1" customWidth="1"/>
    <col min="11258" max="11260" width="7.5703125" style="1" customWidth="1"/>
    <col min="11261" max="11261" width="11.42578125" style="1" customWidth="1"/>
    <col min="11262" max="11262" width="14.5703125" style="1" customWidth="1"/>
    <col min="11263" max="11263" width="18.42578125" style="1" customWidth="1"/>
    <col min="11264" max="11509" width="11.5703125" style="1"/>
    <col min="11510" max="11510" width="8.140625" style="1" customWidth="1"/>
    <col min="11511" max="11511" width="21.28515625" style="1" customWidth="1"/>
    <col min="11512" max="11512" width="40.42578125" style="1" customWidth="1"/>
    <col min="11513" max="11513" width="9.28515625" style="1" customWidth="1"/>
    <col min="11514" max="11516" width="7.5703125" style="1" customWidth="1"/>
    <col min="11517" max="11517" width="11.42578125" style="1" customWidth="1"/>
    <col min="11518" max="11518" width="14.5703125" style="1" customWidth="1"/>
    <col min="11519" max="11519" width="18.42578125" style="1" customWidth="1"/>
    <col min="11520" max="11765" width="11.5703125" style="1"/>
    <col min="11766" max="11766" width="8.140625" style="1" customWidth="1"/>
    <col min="11767" max="11767" width="21.28515625" style="1" customWidth="1"/>
    <col min="11768" max="11768" width="40.42578125" style="1" customWidth="1"/>
    <col min="11769" max="11769" width="9.28515625" style="1" customWidth="1"/>
    <col min="11770" max="11772" width="7.5703125" style="1" customWidth="1"/>
    <col min="11773" max="11773" width="11.42578125" style="1" customWidth="1"/>
    <col min="11774" max="11774" width="14.5703125" style="1" customWidth="1"/>
    <col min="11775" max="11775" width="18.42578125" style="1" customWidth="1"/>
    <col min="11776" max="12021" width="11.5703125" style="1"/>
    <col min="12022" max="12022" width="8.140625" style="1" customWidth="1"/>
    <col min="12023" max="12023" width="21.28515625" style="1" customWidth="1"/>
    <col min="12024" max="12024" width="40.42578125" style="1" customWidth="1"/>
    <col min="12025" max="12025" width="9.28515625" style="1" customWidth="1"/>
    <col min="12026" max="12028" width="7.5703125" style="1" customWidth="1"/>
    <col min="12029" max="12029" width="11.42578125" style="1" customWidth="1"/>
    <col min="12030" max="12030" width="14.5703125" style="1" customWidth="1"/>
    <col min="12031" max="12031" width="18.42578125" style="1" customWidth="1"/>
    <col min="12032" max="12277" width="11.5703125" style="1"/>
    <col min="12278" max="12278" width="8.140625" style="1" customWidth="1"/>
    <col min="12279" max="12279" width="21.28515625" style="1" customWidth="1"/>
    <col min="12280" max="12280" width="40.42578125" style="1" customWidth="1"/>
    <col min="12281" max="12281" width="9.28515625" style="1" customWidth="1"/>
    <col min="12282" max="12284" width="7.5703125" style="1" customWidth="1"/>
    <col min="12285" max="12285" width="11.42578125" style="1" customWidth="1"/>
    <col min="12286" max="12286" width="14.5703125" style="1" customWidth="1"/>
    <col min="12287" max="12287" width="18.42578125" style="1" customWidth="1"/>
    <col min="12288" max="12533" width="11.5703125" style="1"/>
    <col min="12534" max="12534" width="8.140625" style="1" customWidth="1"/>
    <col min="12535" max="12535" width="21.28515625" style="1" customWidth="1"/>
    <col min="12536" max="12536" width="40.42578125" style="1" customWidth="1"/>
    <col min="12537" max="12537" width="9.28515625" style="1" customWidth="1"/>
    <col min="12538" max="12540" width="7.5703125" style="1" customWidth="1"/>
    <col min="12541" max="12541" width="11.42578125" style="1" customWidth="1"/>
    <col min="12542" max="12542" width="14.5703125" style="1" customWidth="1"/>
    <col min="12543" max="12543" width="18.42578125" style="1" customWidth="1"/>
    <col min="12544" max="12789" width="11.5703125" style="1"/>
    <col min="12790" max="12790" width="8.140625" style="1" customWidth="1"/>
    <col min="12791" max="12791" width="21.28515625" style="1" customWidth="1"/>
    <col min="12792" max="12792" width="40.42578125" style="1" customWidth="1"/>
    <col min="12793" max="12793" width="9.28515625" style="1" customWidth="1"/>
    <col min="12794" max="12796" width="7.5703125" style="1" customWidth="1"/>
    <col min="12797" max="12797" width="11.42578125" style="1" customWidth="1"/>
    <col min="12798" max="12798" width="14.5703125" style="1" customWidth="1"/>
    <col min="12799" max="12799" width="18.42578125" style="1" customWidth="1"/>
    <col min="12800" max="13045" width="11.5703125" style="1"/>
    <col min="13046" max="13046" width="8.140625" style="1" customWidth="1"/>
    <col min="13047" max="13047" width="21.28515625" style="1" customWidth="1"/>
    <col min="13048" max="13048" width="40.42578125" style="1" customWidth="1"/>
    <col min="13049" max="13049" width="9.28515625" style="1" customWidth="1"/>
    <col min="13050" max="13052" width="7.5703125" style="1" customWidth="1"/>
    <col min="13053" max="13053" width="11.42578125" style="1" customWidth="1"/>
    <col min="13054" max="13054" width="14.5703125" style="1" customWidth="1"/>
    <col min="13055" max="13055" width="18.42578125" style="1" customWidth="1"/>
    <col min="13056" max="13301" width="11.5703125" style="1"/>
    <col min="13302" max="13302" width="8.140625" style="1" customWidth="1"/>
    <col min="13303" max="13303" width="21.28515625" style="1" customWidth="1"/>
    <col min="13304" max="13304" width="40.42578125" style="1" customWidth="1"/>
    <col min="13305" max="13305" width="9.28515625" style="1" customWidth="1"/>
    <col min="13306" max="13308" width="7.5703125" style="1" customWidth="1"/>
    <col min="13309" max="13309" width="11.42578125" style="1" customWidth="1"/>
    <col min="13310" max="13310" width="14.5703125" style="1" customWidth="1"/>
    <col min="13311" max="13311" width="18.42578125" style="1" customWidth="1"/>
    <col min="13312" max="13557" width="11.5703125" style="1"/>
    <col min="13558" max="13558" width="8.140625" style="1" customWidth="1"/>
    <col min="13559" max="13559" width="21.28515625" style="1" customWidth="1"/>
    <col min="13560" max="13560" width="40.42578125" style="1" customWidth="1"/>
    <col min="13561" max="13561" width="9.28515625" style="1" customWidth="1"/>
    <col min="13562" max="13564" width="7.5703125" style="1" customWidth="1"/>
    <col min="13565" max="13565" width="11.42578125" style="1" customWidth="1"/>
    <col min="13566" max="13566" width="14.5703125" style="1" customWidth="1"/>
    <col min="13567" max="13567" width="18.42578125" style="1" customWidth="1"/>
    <col min="13568" max="13813" width="11.5703125" style="1"/>
    <col min="13814" max="13814" width="8.140625" style="1" customWidth="1"/>
    <col min="13815" max="13815" width="21.28515625" style="1" customWidth="1"/>
    <col min="13816" max="13816" width="40.42578125" style="1" customWidth="1"/>
    <col min="13817" max="13817" width="9.28515625" style="1" customWidth="1"/>
    <col min="13818" max="13820" width="7.5703125" style="1" customWidth="1"/>
    <col min="13821" max="13821" width="11.42578125" style="1" customWidth="1"/>
    <col min="13822" max="13822" width="14.5703125" style="1" customWidth="1"/>
    <col min="13823" max="13823" width="18.42578125" style="1" customWidth="1"/>
    <col min="13824" max="14069" width="11.5703125" style="1"/>
    <col min="14070" max="14070" width="8.140625" style="1" customWidth="1"/>
    <col min="14071" max="14071" width="21.28515625" style="1" customWidth="1"/>
    <col min="14072" max="14072" width="40.42578125" style="1" customWidth="1"/>
    <col min="14073" max="14073" width="9.28515625" style="1" customWidth="1"/>
    <col min="14074" max="14076" width="7.5703125" style="1" customWidth="1"/>
    <col min="14077" max="14077" width="11.42578125" style="1" customWidth="1"/>
    <col min="14078" max="14078" width="14.5703125" style="1" customWidth="1"/>
    <col min="14079" max="14079" width="18.42578125" style="1" customWidth="1"/>
    <col min="14080" max="14325" width="11.5703125" style="1"/>
    <col min="14326" max="14326" width="8.140625" style="1" customWidth="1"/>
    <col min="14327" max="14327" width="21.28515625" style="1" customWidth="1"/>
    <col min="14328" max="14328" width="40.42578125" style="1" customWidth="1"/>
    <col min="14329" max="14329" width="9.28515625" style="1" customWidth="1"/>
    <col min="14330" max="14332" width="7.5703125" style="1" customWidth="1"/>
    <col min="14333" max="14333" width="11.42578125" style="1" customWidth="1"/>
    <col min="14334" max="14334" width="14.5703125" style="1" customWidth="1"/>
    <col min="14335" max="14335" width="18.42578125" style="1" customWidth="1"/>
    <col min="14336" max="14581" width="11.5703125" style="1"/>
    <col min="14582" max="14582" width="8.140625" style="1" customWidth="1"/>
    <col min="14583" max="14583" width="21.28515625" style="1" customWidth="1"/>
    <col min="14584" max="14584" width="40.42578125" style="1" customWidth="1"/>
    <col min="14585" max="14585" width="9.28515625" style="1" customWidth="1"/>
    <col min="14586" max="14588" width="7.5703125" style="1" customWidth="1"/>
    <col min="14589" max="14589" width="11.42578125" style="1" customWidth="1"/>
    <col min="14590" max="14590" width="14.5703125" style="1" customWidth="1"/>
    <col min="14591" max="14591" width="18.42578125" style="1" customWidth="1"/>
    <col min="14592" max="14837" width="11.5703125" style="1"/>
    <col min="14838" max="14838" width="8.140625" style="1" customWidth="1"/>
    <col min="14839" max="14839" width="21.28515625" style="1" customWidth="1"/>
    <col min="14840" max="14840" width="40.42578125" style="1" customWidth="1"/>
    <col min="14841" max="14841" width="9.28515625" style="1" customWidth="1"/>
    <col min="14842" max="14844" width="7.5703125" style="1" customWidth="1"/>
    <col min="14845" max="14845" width="11.42578125" style="1" customWidth="1"/>
    <col min="14846" max="14846" width="14.5703125" style="1" customWidth="1"/>
    <col min="14847" max="14847" width="18.42578125" style="1" customWidth="1"/>
    <col min="14848" max="15093" width="11.5703125" style="1"/>
    <col min="15094" max="15094" width="8.140625" style="1" customWidth="1"/>
    <col min="15095" max="15095" width="21.28515625" style="1" customWidth="1"/>
    <col min="15096" max="15096" width="40.42578125" style="1" customWidth="1"/>
    <col min="15097" max="15097" width="9.28515625" style="1" customWidth="1"/>
    <col min="15098" max="15100" width="7.5703125" style="1" customWidth="1"/>
    <col min="15101" max="15101" width="11.42578125" style="1" customWidth="1"/>
    <col min="15102" max="15102" width="14.5703125" style="1" customWidth="1"/>
    <col min="15103" max="15103" width="18.42578125" style="1" customWidth="1"/>
    <col min="15104" max="15349" width="11.5703125" style="1"/>
    <col min="15350" max="15350" width="8.140625" style="1" customWidth="1"/>
    <col min="15351" max="15351" width="21.28515625" style="1" customWidth="1"/>
    <col min="15352" max="15352" width="40.42578125" style="1" customWidth="1"/>
    <col min="15353" max="15353" width="9.28515625" style="1" customWidth="1"/>
    <col min="15354" max="15356" width="7.5703125" style="1" customWidth="1"/>
    <col min="15357" max="15357" width="11.42578125" style="1" customWidth="1"/>
    <col min="15358" max="15358" width="14.5703125" style="1" customWidth="1"/>
    <col min="15359" max="15359" width="18.42578125" style="1" customWidth="1"/>
    <col min="15360" max="15605" width="11.5703125" style="1"/>
    <col min="15606" max="15606" width="8.140625" style="1" customWidth="1"/>
    <col min="15607" max="15607" width="21.28515625" style="1" customWidth="1"/>
    <col min="15608" max="15608" width="40.42578125" style="1" customWidth="1"/>
    <col min="15609" max="15609" width="9.28515625" style="1" customWidth="1"/>
    <col min="15610" max="15612" width="7.5703125" style="1" customWidth="1"/>
    <col min="15613" max="15613" width="11.42578125" style="1" customWidth="1"/>
    <col min="15614" max="15614" width="14.5703125" style="1" customWidth="1"/>
    <col min="15615" max="15615" width="18.42578125" style="1" customWidth="1"/>
    <col min="15616" max="15861" width="11.5703125" style="1"/>
    <col min="15862" max="15862" width="8.140625" style="1" customWidth="1"/>
    <col min="15863" max="15863" width="21.28515625" style="1" customWidth="1"/>
    <col min="15864" max="15864" width="40.42578125" style="1" customWidth="1"/>
    <col min="15865" max="15865" width="9.28515625" style="1" customWidth="1"/>
    <col min="15866" max="15868" width="7.5703125" style="1" customWidth="1"/>
    <col min="15869" max="15869" width="11.42578125" style="1" customWidth="1"/>
    <col min="15870" max="15870" width="14.5703125" style="1" customWidth="1"/>
    <col min="15871" max="15871" width="18.42578125" style="1" customWidth="1"/>
    <col min="15872" max="16117" width="11.5703125" style="1"/>
    <col min="16118" max="16118" width="8.140625" style="1" customWidth="1"/>
    <col min="16119" max="16119" width="21.28515625" style="1" customWidth="1"/>
    <col min="16120" max="16120" width="40.42578125" style="1" customWidth="1"/>
    <col min="16121" max="16121" width="9.28515625" style="1" customWidth="1"/>
    <col min="16122" max="16124" width="7.5703125" style="1" customWidth="1"/>
    <col min="16125" max="16125" width="11.42578125" style="1" customWidth="1"/>
    <col min="16126" max="16126" width="14.5703125" style="1" customWidth="1"/>
    <col min="16127" max="16127" width="18.42578125" style="1" customWidth="1"/>
    <col min="16128" max="16384" width="11.5703125" style="1"/>
  </cols>
  <sheetData>
    <row r="1" spans="1:7" ht="30.6" customHeight="1" thickBot="1" x14ac:dyDescent="0.3">
      <c r="A1" s="118" t="s">
        <v>66</v>
      </c>
      <c r="B1" s="119"/>
      <c r="C1" s="119"/>
      <c r="D1" s="119"/>
      <c r="E1" s="119"/>
      <c r="F1" s="119"/>
      <c r="G1" s="120"/>
    </row>
    <row r="2" spans="1:7" ht="34.15" customHeight="1" thickBot="1" x14ac:dyDescent="0.3">
      <c r="A2" s="118" t="s">
        <v>3</v>
      </c>
      <c r="B2" s="119"/>
      <c r="C2" s="119"/>
      <c r="D2" s="119"/>
      <c r="E2" s="119"/>
      <c r="F2" s="119"/>
      <c r="G2" s="120"/>
    </row>
    <row r="3" spans="1:7" s="13" customFormat="1" ht="24.95" customHeight="1" x14ac:dyDescent="0.25">
      <c r="A3" s="121" t="s">
        <v>4</v>
      </c>
      <c r="B3" s="123" t="s">
        <v>5</v>
      </c>
      <c r="C3" s="124"/>
      <c r="D3" s="127" t="s">
        <v>6</v>
      </c>
      <c r="E3" s="129" t="s">
        <v>7</v>
      </c>
      <c r="F3" s="131" t="s">
        <v>8</v>
      </c>
      <c r="G3" s="131" t="s">
        <v>9</v>
      </c>
    </row>
    <row r="4" spans="1:7" s="14" customFormat="1" ht="24.95" customHeight="1" thickBot="1" x14ac:dyDescent="0.3">
      <c r="A4" s="122"/>
      <c r="B4" s="125"/>
      <c r="C4" s="126"/>
      <c r="D4" s="128"/>
      <c r="E4" s="130"/>
      <c r="F4" s="132"/>
      <c r="G4" s="132"/>
    </row>
    <row r="5" spans="1:7" ht="24.95" customHeight="1" thickBot="1" x14ac:dyDescent="0.3">
      <c r="A5" s="15" t="s">
        <v>10</v>
      </c>
      <c r="B5" s="134" t="s">
        <v>11</v>
      </c>
      <c r="C5" s="135"/>
      <c r="D5" s="135"/>
      <c r="E5" s="135"/>
      <c r="F5" s="135"/>
      <c r="G5" s="136"/>
    </row>
    <row r="6" spans="1:7" s="16" customFormat="1" ht="15.75" thickBot="1" x14ac:dyDescent="0.3">
      <c r="A6" s="2">
        <f>+APU!F7</f>
        <v>1.01</v>
      </c>
      <c r="B6" s="137" t="str">
        <f>+APU!B7</f>
        <v>Localizacion y Replanteo.</v>
      </c>
      <c r="C6" s="137"/>
      <c r="D6" s="3" t="str">
        <f>+APU!F8</f>
        <v>m2.</v>
      </c>
      <c r="E6" s="11">
        <v>1900</v>
      </c>
      <c r="F6" s="4">
        <f>+APU!F42</f>
        <v>0</v>
      </c>
      <c r="G6" s="5">
        <f>F6*E6</f>
        <v>0</v>
      </c>
    </row>
    <row r="7" spans="1:7" s="16" customFormat="1" ht="16.899999999999999" customHeight="1" x14ac:dyDescent="0.25">
      <c r="A7" s="2">
        <f>+APU!F47</f>
        <v>1.02</v>
      </c>
      <c r="B7" s="138" t="str">
        <f>+APU!B47</f>
        <v>Cerramineto perimetral en láminas H = 1,83 m</v>
      </c>
      <c r="C7" s="138"/>
      <c r="D7" s="3" t="str">
        <f>+APU!F48</f>
        <v>ml.</v>
      </c>
      <c r="E7" s="11">
        <v>70</v>
      </c>
      <c r="F7" s="4">
        <f>+APU!F82</f>
        <v>0</v>
      </c>
      <c r="G7" s="5">
        <f t="shared" ref="G7:G26" si="0">F7*E7</f>
        <v>0</v>
      </c>
    </row>
    <row r="8" spans="1:7" x14ac:dyDescent="0.25">
      <c r="A8" s="6">
        <f>+APU!F89</f>
        <v>1.03</v>
      </c>
      <c r="B8" s="133" t="str">
        <f>+APU!B89</f>
        <v>Desmonte y disposicion final piso en madera</v>
      </c>
      <c r="C8" s="133"/>
      <c r="D8" s="7" t="str">
        <f>+APU!F90</f>
        <v>m2.</v>
      </c>
      <c r="E8" s="12">
        <v>1860</v>
      </c>
      <c r="F8" s="8">
        <f>+APU!F124</f>
        <v>0</v>
      </c>
      <c r="G8" s="9">
        <f t="shared" si="0"/>
        <v>0</v>
      </c>
    </row>
    <row r="9" spans="1:7" x14ac:dyDescent="0.25">
      <c r="A9" s="6">
        <f>+APU!F131</f>
        <v>1.04</v>
      </c>
      <c r="B9" s="133" t="str">
        <f>+APU!B131</f>
        <v>Demolición viga longitudinal frente bahía</v>
      </c>
      <c r="C9" s="133"/>
      <c r="D9" s="7" t="str">
        <f>+APU!F132</f>
        <v>ml</v>
      </c>
      <c r="E9" s="12">
        <v>175</v>
      </c>
      <c r="F9" s="8">
        <f>+APU!F166</f>
        <v>0</v>
      </c>
      <c r="G9" s="9">
        <f t="shared" si="0"/>
        <v>0</v>
      </c>
    </row>
    <row r="10" spans="1:7" x14ac:dyDescent="0.25">
      <c r="A10" s="6">
        <f>+APU!F171</f>
        <v>1.05</v>
      </c>
      <c r="B10" s="139" t="str">
        <f>+APU!B171</f>
        <v>Fresado, Limpieza y descontaminacion  de Pilotes.</v>
      </c>
      <c r="C10" s="139"/>
      <c r="D10" s="7" t="str">
        <f>+APU!F172</f>
        <v>ml.</v>
      </c>
      <c r="E10" s="12">
        <v>285</v>
      </c>
      <c r="F10" s="8">
        <f>+APU!F206</f>
        <v>0</v>
      </c>
      <c r="G10" s="9">
        <f t="shared" si="0"/>
        <v>0</v>
      </c>
    </row>
    <row r="11" spans="1:7" ht="30.6" customHeight="1" x14ac:dyDescent="0.25">
      <c r="A11" s="6">
        <f>+APU!F212</f>
        <v>1.06</v>
      </c>
      <c r="B11" s="133" t="str">
        <f>+APU!B212</f>
        <v xml:space="preserve"> Fresado, limpieza descontaminacion y proteccion con producto impermeable de vigas longitudinales de 0,25*0,30</v>
      </c>
      <c r="C11" s="133"/>
      <c r="D11" s="7" t="str">
        <f>+APU!F213</f>
        <v>ml.</v>
      </c>
      <c r="E11" s="12">
        <v>150</v>
      </c>
      <c r="F11" s="8">
        <f>+APU!F247</f>
        <v>0</v>
      </c>
      <c r="G11" s="9">
        <f t="shared" si="0"/>
        <v>0</v>
      </c>
    </row>
    <row r="12" spans="1:7" ht="30.6" customHeight="1" x14ac:dyDescent="0.25">
      <c r="A12" s="6">
        <f>+APU!F253</f>
        <v>1.07</v>
      </c>
      <c r="B12" s="133" t="str">
        <f>+APU!B253</f>
        <v>Fresado, limpieza descontaminacion y proteccion con producto impermeable de vigas longitudinales de 0,25*0,50.</v>
      </c>
      <c r="C12" s="133"/>
      <c r="D12" s="7" t="str">
        <f>+APU!F254</f>
        <v>ml.</v>
      </c>
      <c r="E12" s="12">
        <v>30</v>
      </c>
      <c r="F12" s="8">
        <f>+APU!F288</f>
        <v>0</v>
      </c>
      <c r="G12" s="9">
        <f t="shared" si="0"/>
        <v>0</v>
      </c>
    </row>
    <row r="13" spans="1:7" ht="30.6" customHeight="1" x14ac:dyDescent="0.25">
      <c r="A13" s="6">
        <f>+APU!F294</f>
        <v>1.08</v>
      </c>
      <c r="B13" s="133" t="str">
        <f>+APU!B294</f>
        <v xml:space="preserve"> Fresado, limpieza descontaminacion y proteccion con producto impermeable de vigas longitudinales de 0,50*0,50.</v>
      </c>
      <c r="C13" s="133"/>
      <c r="D13" s="7" t="str">
        <f>+APU!F295</f>
        <v>ml.</v>
      </c>
      <c r="E13" s="12">
        <v>174</v>
      </c>
      <c r="F13" s="8">
        <f>+APU!F329</f>
        <v>0</v>
      </c>
      <c r="G13" s="9">
        <f t="shared" si="0"/>
        <v>0</v>
      </c>
    </row>
    <row r="14" spans="1:7" ht="30.6" customHeight="1" x14ac:dyDescent="0.25">
      <c r="A14" s="6">
        <f>+APU!F334</f>
        <v>1.0900000000000001</v>
      </c>
      <c r="B14" s="133" t="str">
        <f>+APU!B334</f>
        <v>Fresado, limpieza descontaminacion y proteccion con producto impermeable de vigas longitudinales de 0,50*0,90</v>
      </c>
      <c r="C14" s="133"/>
      <c r="D14" s="7" t="str">
        <f>+APU!F335</f>
        <v>ml.</v>
      </c>
      <c r="E14" s="12">
        <v>168</v>
      </c>
      <c r="F14" s="8">
        <f>+APU!F369</f>
        <v>0</v>
      </c>
      <c r="G14" s="9">
        <f t="shared" si="0"/>
        <v>0</v>
      </c>
    </row>
    <row r="15" spans="1:7" ht="30.6" customHeight="1" x14ac:dyDescent="0.25">
      <c r="A15" s="10">
        <f>+APU!F374</f>
        <v>1.1000000000000001</v>
      </c>
      <c r="B15" s="133" t="str">
        <f>+APU!B374</f>
        <v>Fresado, limpieza descontaminacion y proteccion con producto impermeable de vigas transversales de 0,35*0,50.</v>
      </c>
      <c r="C15" s="133"/>
      <c r="D15" s="7" t="str">
        <f>+APU!F375</f>
        <v>ml.</v>
      </c>
      <c r="E15" s="12">
        <v>214</v>
      </c>
      <c r="F15" s="8">
        <f>+APU!F409</f>
        <v>0</v>
      </c>
      <c r="G15" s="9">
        <f t="shared" si="0"/>
        <v>0</v>
      </c>
    </row>
    <row r="16" spans="1:7" ht="30.6" customHeight="1" x14ac:dyDescent="0.25">
      <c r="A16" s="6">
        <f>+APU!F414</f>
        <v>1.1100000000000001</v>
      </c>
      <c r="B16" s="133" t="str">
        <f>+APU!B414</f>
        <v>Fresado, limpieza descontaminacion y proteccion con producto impermeable de vigas transversales de 0,50*0,50.</v>
      </c>
      <c r="C16" s="133"/>
      <c r="D16" s="7" t="str">
        <f>+APU!F415</f>
        <v>ml.</v>
      </c>
      <c r="E16" s="12">
        <v>235</v>
      </c>
      <c r="F16" s="8">
        <f>+APU!F449</f>
        <v>0</v>
      </c>
      <c r="G16" s="9">
        <f t="shared" si="0"/>
        <v>0</v>
      </c>
    </row>
    <row r="17" spans="1:7" ht="27" customHeight="1" x14ac:dyDescent="0.25">
      <c r="A17" s="6">
        <f>+APU!F455</f>
        <v>1.1200000000000001</v>
      </c>
      <c r="B17" s="133" t="str">
        <f>+APU!B455</f>
        <v>Suministro e instalacion reforzamiento y revestimiento en concreto impermabilizado de 4000 psi en pilotes</v>
      </c>
      <c r="C17" s="133"/>
      <c r="D17" s="7" t="str">
        <f>+APU!F456</f>
        <v>ml.</v>
      </c>
      <c r="E17" s="12">
        <v>298</v>
      </c>
      <c r="F17" s="8">
        <f>+APU!F493</f>
        <v>0</v>
      </c>
      <c r="G17" s="9">
        <f t="shared" si="0"/>
        <v>0</v>
      </c>
    </row>
    <row r="18" spans="1:7" ht="27" customHeight="1" x14ac:dyDescent="0.25">
      <c r="A18" s="6">
        <f>+APU!F499</f>
        <v>1.1299999999999999</v>
      </c>
      <c r="B18" s="133" t="str">
        <f>+APU!B499</f>
        <v>Suministro e instalacion del reforzamiento y revestimiento en concreto impermeabilizado de 4000 psi en vigas de 0,50*0,50</v>
      </c>
      <c r="C18" s="133"/>
      <c r="D18" s="7" t="str">
        <f>+APU!F500</f>
        <v>ml.</v>
      </c>
      <c r="E18" s="12">
        <v>85</v>
      </c>
      <c r="F18" s="8">
        <f>+APU!F540</f>
        <v>0</v>
      </c>
      <c r="G18" s="9">
        <f t="shared" si="0"/>
        <v>0</v>
      </c>
    </row>
    <row r="19" spans="1:7" ht="27" customHeight="1" x14ac:dyDescent="0.25">
      <c r="A19" s="6">
        <f>+APU!F548</f>
        <v>1.1399999999999999</v>
      </c>
      <c r="B19" s="133" t="str">
        <f>+APU!B548</f>
        <v>Suministro e instalación del reforzamiento y revestimiento en concreto impermeabilizado de 4000 psi en vigas de 0.35*0.50</v>
      </c>
      <c r="C19" s="133"/>
      <c r="D19" s="7" t="str">
        <f>+APU!F549</f>
        <v>ml.</v>
      </c>
      <c r="E19" s="12">
        <v>30</v>
      </c>
      <c r="F19" s="8">
        <f>+APU!F589</f>
        <v>0</v>
      </c>
      <c r="G19" s="9">
        <f t="shared" si="0"/>
        <v>0</v>
      </c>
    </row>
    <row r="20" spans="1:7" ht="27" customHeight="1" x14ac:dyDescent="0.25">
      <c r="A20" s="6">
        <f>+APU!F596</f>
        <v>1.1499999999999999</v>
      </c>
      <c r="B20" s="133" t="str">
        <f>+APU!B596</f>
        <v>Suministro e instalación del reforzamiento y revestimiento en concreto impermeabilizado de 4000 psi en vigas de 0,30*0,35</v>
      </c>
      <c r="C20" s="133"/>
      <c r="D20" s="7" t="str">
        <f>+APU!F597</f>
        <v>ml.</v>
      </c>
      <c r="E20" s="12">
        <v>90</v>
      </c>
      <c r="F20" s="8">
        <f>+APU!F637</f>
        <v>0</v>
      </c>
      <c r="G20" s="9">
        <f t="shared" si="0"/>
        <v>0</v>
      </c>
    </row>
    <row r="21" spans="1:7" ht="27" customHeight="1" x14ac:dyDescent="0.25">
      <c r="A21" s="6">
        <f>+APU!F643</f>
        <v>1.1599999999999999</v>
      </c>
      <c r="B21" s="133" t="str">
        <f>+APU!B643</f>
        <v xml:space="preserve"> Suministro e instalación del reforzamiento y revestimiento en concreto impermeabilizado de 4000 psi en vigas de 0,25*0,50</v>
      </c>
      <c r="C21" s="133"/>
      <c r="D21" s="7" t="str">
        <f>+APU!F644</f>
        <v>ml.</v>
      </c>
      <c r="E21" s="12">
        <v>25</v>
      </c>
      <c r="F21" s="8">
        <f>+APU!F684</f>
        <v>0</v>
      </c>
      <c r="G21" s="9">
        <f t="shared" si="0"/>
        <v>0</v>
      </c>
    </row>
    <row r="22" spans="1:7" ht="27" customHeight="1" x14ac:dyDescent="0.25">
      <c r="A22" s="6">
        <f>+APU!F689</f>
        <v>1.17</v>
      </c>
      <c r="B22" s="133" t="str">
        <f>+APU!B689</f>
        <v>Construcción de viga longitudinal nueva de 0.30*0.70 en concreto impermeabilizado de 5000 psi</v>
      </c>
      <c r="C22" s="133"/>
      <c r="D22" s="7" t="str">
        <f>+APU!F690</f>
        <v>ml.</v>
      </c>
      <c r="E22" s="12">
        <v>175</v>
      </c>
      <c r="F22" s="8">
        <f>+APU!F728</f>
        <v>0</v>
      </c>
      <c r="G22" s="9">
        <f t="shared" si="0"/>
        <v>0</v>
      </c>
    </row>
    <row r="23" spans="1:7" ht="27" customHeight="1" x14ac:dyDescent="0.25">
      <c r="A23" s="6">
        <f>+APU!F735</f>
        <v>1.18</v>
      </c>
      <c r="B23" s="133" t="str">
        <f>+APU!B735</f>
        <v>Suministro e instalación con concreto ciclópeo de 3500 psi, en lecho marino e = 15 cm, pend: 5%</v>
      </c>
      <c r="C23" s="133"/>
      <c r="D23" s="7" t="str">
        <f>+APU!F736</f>
        <v>m2</v>
      </c>
      <c r="E23" s="12">
        <v>1200</v>
      </c>
      <c r="F23" s="8">
        <f>+APU!F770</f>
        <v>0</v>
      </c>
      <c r="G23" s="9">
        <f t="shared" si="0"/>
        <v>0</v>
      </c>
    </row>
    <row r="24" spans="1:7" ht="27" customHeight="1" x14ac:dyDescent="0.25">
      <c r="A24" s="6">
        <f>+APU!F777</f>
        <v>1.19</v>
      </c>
      <c r="B24" s="133" t="str">
        <f>+APU!B777</f>
        <v>Suministro e instalación de placa en concreto de 4000 psi estampado e impermeabilizado. E= 20 cm</v>
      </c>
      <c r="C24" s="133"/>
      <c r="D24" s="7" t="str">
        <f>+APU!F778</f>
        <v>m2</v>
      </c>
      <c r="E24" s="12">
        <v>1860</v>
      </c>
      <c r="F24" s="8">
        <f>+APU!F815</f>
        <v>0</v>
      </c>
      <c r="G24" s="9">
        <f t="shared" si="0"/>
        <v>0</v>
      </c>
    </row>
    <row r="25" spans="1:7" ht="27" customHeight="1" x14ac:dyDescent="0.25">
      <c r="A25" s="6">
        <f>+APU!F820</f>
        <v>1.2</v>
      </c>
      <c r="B25" s="133" t="str">
        <f>+APU!B820</f>
        <v>Suministro e instalación de defensa tipo cono “D” referencia DB 125 ó DB 156 ó en “V” referencia CN 1800.</v>
      </c>
      <c r="C25" s="133"/>
      <c r="D25" s="7" t="str">
        <f>+APU!F821</f>
        <v>ml.</v>
      </c>
      <c r="E25" s="12">
        <v>90</v>
      </c>
      <c r="F25" s="8">
        <f>+APU!F851</f>
        <v>0</v>
      </c>
      <c r="G25" s="9">
        <f t="shared" si="0"/>
        <v>0</v>
      </c>
    </row>
    <row r="26" spans="1:7" ht="24.6" customHeight="1" thickBot="1" x14ac:dyDescent="0.3">
      <c r="A26" s="6">
        <f>+APU!F857</f>
        <v>1.21</v>
      </c>
      <c r="B26" s="133" t="str">
        <f>+APU!B857</f>
        <v>Suministro e instalación de bitas para 10 ton.</v>
      </c>
      <c r="C26" s="133"/>
      <c r="D26" s="7" t="str">
        <f>+APU!F858</f>
        <v>Un</v>
      </c>
      <c r="E26" s="12">
        <v>20</v>
      </c>
      <c r="F26" s="8">
        <f>+APU!F889</f>
        <v>0</v>
      </c>
      <c r="G26" s="9">
        <f t="shared" si="0"/>
        <v>0</v>
      </c>
    </row>
    <row r="27" spans="1:7" ht="30" customHeight="1" x14ac:dyDescent="0.25">
      <c r="A27" s="142" t="s">
        <v>14</v>
      </c>
      <c r="B27" s="143"/>
      <c r="C27" s="143"/>
      <c r="D27" s="143"/>
      <c r="E27" s="143"/>
      <c r="F27" s="143"/>
      <c r="G27" s="17">
        <f>SUM(G6:G26)</f>
        <v>0</v>
      </c>
    </row>
    <row r="28" spans="1:7" ht="30" customHeight="1" x14ac:dyDescent="0.25">
      <c r="A28" s="144" t="s">
        <v>15</v>
      </c>
      <c r="B28" s="145"/>
      <c r="C28" s="145"/>
      <c r="D28" s="145"/>
      <c r="E28" s="145"/>
      <c r="F28" s="18">
        <v>0.2</v>
      </c>
      <c r="G28" s="19">
        <f>G27*F28</f>
        <v>0</v>
      </c>
    </row>
    <row r="29" spans="1:7" ht="30" customHeight="1" x14ac:dyDescent="0.25">
      <c r="A29" s="144" t="s">
        <v>16</v>
      </c>
      <c r="B29" s="145"/>
      <c r="C29" s="145"/>
      <c r="D29" s="145"/>
      <c r="E29" s="145"/>
      <c r="F29" s="18">
        <v>0.01</v>
      </c>
      <c r="G29" s="19">
        <f>G27*F29</f>
        <v>0</v>
      </c>
    </row>
    <row r="30" spans="1:7" ht="30" customHeight="1" x14ac:dyDescent="0.25">
      <c r="A30" s="144" t="s">
        <v>17</v>
      </c>
      <c r="B30" s="145"/>
      <c r="C30" s="145"/>
      <c r="D30" s="145"/>
      <c r="E30" s="145"/>
      <c r="F30" s="18">
        <v>0.05</v>
      </c>
      <c r="G30" s="19">
        <f>G27*F30</f>
        <v>0</v>
      </c>
    </row>
    <row r="31" spans="1:7" ht="30" customHeight="1" x14ac:dyDescent="0.25">
      <c r="A31" s="144" t="s">
        <v>18</v>
      </c>
      <c r="B31" s="145"/>
      <c r="C31" s="145"/>
      <c r="D31" s="145"/>
      <c r="E31" s="145"/>
      <c r="F31" s="18">
        <v>0.03</v>
      </c>
      <c r="G31" s="19">
        <f>G27*F31</f>
        <v>0</v>
      </c>
    </row>
    <row r="32" spans="1:7" ht="30" customHeight="1" x14ac:dyDescent="0.25">
      <c r="A32" s="163" t="s">
        <v>69</v>
      </c>
      <c r="B32" s="164"/>
      <c r="C32" s="164"/>
      <c r="D32" s="164"/>
      <c r="E32" s="165"/>
      <c r="F32" s="161">
        <v>0.19</v>
      </c>
      <c r="G32" s="162">
        <f>+G30*19%</f>
        <v>0</v>
      </c>
    </row>
    <row r="33" spans="1:7" ht="30" customHeight="1" thickBot="1" x14ac:dyDescent="0.3">
      <c r="A33" s="140" t="s">
        <v>19</v>
      </c>
      <c r="B33" s="141"/>
      <c r="C33" s="141"/>
      <c r="D33" s="141"/>
      <c r="E33" s="141"/>
      <c r="F33" s="141"/>
      <c r="G33" s="20">
        <f>G27+G28+G29+G30+G31+G32</f>
        <v>0</v>
      </c>
    </row>
  </sheetData>
  <mergeCells count="37">
    <mergeCell ref="A32:E32"/>
    <mergeCell ref="B24:C24"/>
    <mergeCell ref="B25:C25"/>
    <mergeCell ref="B26:C26"/>
    <mergeCell ref="A33:F33"/>
    <mergeCell ref="B17:C17"/>
    <mergeCell ref="B18:C18"/>
    <mergeCell ref="B19:C19"/>
    <mergeCell ref="A27:F27"/>
    <mergeCell ref="A28:E28"/>
    <mergeCell ref="A29:E29"/>
    <mergeCell ref="A30:E30"/>
    <mergeCell ref="A31:E31"/>
    <mergeCell ref="B20:C20"/>
    <mergeCell ref="B21:C21"/>
    <mergeCell ref="B22:C22"/>
    <mergeCell ref="B23:C23"/>
    <mergeCell ref="B16:C16"/>
    <mergeCell ref="B5:G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1:G1"/>
    <mergeCell ref="A2:G2"/>
    <mergeCell ref="A3:A4"/>
    <mergeCell ref="B3:C4"/>
    <mergeCell ref="D3:D4"/>
    <mergeCell ref="E3:E4"/>
    <mergeCell ref="F3:F4"/>
    <mergeCell ref="G3:G4"/>
  </mergeCells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33A51-4685-4BBC-9641-8FA80DC54083}">
  <dimension ref="A1:H889"/>
  <sheetViews>
    <sheetView view="pageBreakPreview" topLeftCell="A853" zoomScaleNormal="85" zoomScaleSheetLayoutView="100" workbookViewId="0">
      <selection activeCell="A884" sqref="A883:F884"/>
    </sheetView>
  </sheetViews>
  <sheetFormatPr baseColWidth="10" defaultColWidth="11.42578125" defaultRowHeight="12" x14ac:dyDescent="0.2"/>
  <cols>
    <col min="1" max="1" width="48.140625" style="23" customWidth="1"/>
    <col min="2" max="3" width="11.42578125" style="23"/>
    <col min="4" max="4" width="14.42578125" style="116" customWidth="1"/>
    <col min="5" max="6" width="11.42578125" style="23"/>
    <col min="7" max="7" width="11.7109375" style="23" bestFit="1" customWidth="1"/>
    <col min="8" max="16384" width="11.42578125" style="23"/>
  </cols>
  <sheetData>
    <row r="1" spans="1:6" x14ac:dyDescent="0.2">
      <c r="A1" s="158"/>
      <c r="B1" s="158"/>
      <c r="C1" s="158"/>
      <c r="D1" s="158"/>
      <c r="E1" s="158"/>
      <c r="F1" s="158"/>
    </row>
    <row r="2" spans="1:6" x14ac:dyDescent="0.2">
      <c r="A2" s="159"/>
      <c r="B2" s="159"/>
      <c r="C2" s="159"/>
      <c r="D2" s="159"/>
      <c r="E2" s="159"/>
      <c r="F2" s="159"/>
    </row>
    <row r="3" spans="1:6" x14ac:dyDescent="0.2">
      <c r="A3" s="160" t="s">
        <v>20</v>
      </c>
      <c r="B3" s="160"/>
      <c r="C3" s="160"/>
      <c r="D3" s="160"/>
      <c r="E3" s="160"/>
      <c r="F3" s="160"/>
    </row>
    <row r="4" spans="1:6" ht="12.75" thickBot="1" x14ac:dyDescent="0.25">
      <c r="A4" s="160"/>
      <c r="B4" s="160"/>
      <c r="C4" s="160"/>
      <c r="D4" s="160"/>
      <c r="E4" s="160"/>
      <c r="F4" s="160"/>
    </row>
    <row r="5" spans="1:6" x14ac:dyDescent="0.2">
      <c r="A5" s="146" t="s">
        <v>21</v>
      </c>
      <c r="B5" s="148" t="s">
        <v>66</v>
      </c>
      <c r="C5" s="148"/>
      <c r="D5" s="148"/>
      <c r="E5" s="148"/>
      <c r="F5" s="149"/>
    </row>
    <row r="6" spans="1:6" ht="12.75" thickBot="1" x14ac:dyDescent="0.25">
      <c r="A6" s="147"/>
      <c r="B6" s="150"/>
      <c r="C6" s="150"/>
      <c r="D6" s="150"/>
      <c r="E6" s="150"/>
      <c r="F6" s="151"/>
    </row>
    <row r="7" spans="1:6" x14ac:dyDescent="0.2">
      <c r="A7" s="152" t="s">
        <v>22</v>
      </c>
      <c r="B7" s="154" t="s">
        <v>0</v>
      </c>
      <c r="C7" s="154"/>
      <c r="D7" s="154"/>
      <c r="E7" s="28" t="s">
        <v>23</v>
      </c>
      <c r="F7" s="29">
        <v>1.01</v>
      </c>
    </row>
    <row r="8" spans="1:6" ht="12.75" thickBot="1" x14ac:dyDescent="0.25">
      <c r="A8" s="153"/>
      <c r="B8" s="155"/>
      <c r="C8" s="155"/>
      <c r="D8" s="155"/>
      <c r="E8" s="30" t="s">
        <v>24</v>
      </c>
      <c r="F8" s="31" t="s">
        <v>12</v>
      </c>
    </row>
    <row r="9" spans="1:6" x14ac:dyDescent="0.2">
      <c r="A9" s="32"/>
      <c r="B9" s="33"/>
      <c r="C9" s="32"/>
      <c r="D9" s="34"/>
      <c r="E9" s="33"/>
      <c r="F9" s="35"/>
    </row>
    <row r="10" spans="1:6" ht="12.75" thickBot="1" x14ac:dyDescent="0.25">
      <c r="A10" s="32" t="s">
        <v>25</v>
      </c>
      <c r="B10" s="33"/>
      <c r="C10" s="33"/>
      <c r="D10" s="36"/>
      <c r="E10" s="33"/>
      <c r="F10" s="35"/>
    </row>
    <row r="11" spans="1:6" x14ac:dyDescent="0.2">
      <c r="A11" s="37" t="s">
        <v>26</v>
      </c>
      <c r="B11" s="38"/>
      <c r="C11" s="39" t="s">
        <v>27</v>
      </c>
      <c r="D11" s="40" t="s">
        <v>28</v>
      </c>
      <c r="E11" s="39" t="s">
        <v>29</v>
      </c>
      <c r="F11" s="41" t="s">
        <v>30</v>
      </c>
    </row>
    <row r="12" spans="1:6" x14ac:dyDescent="0.2">
      <c r="A12" s="42"/>
      <c r="B12" s="43"/>
      <c r="C12" s="43"/>
      <c r="D12" s="44"/>
      <c r="E12" s="45"/>
      <c r="F12" s="46"/>
    </row>
    <row r="13" spans="1:6" x14ac:dyDescent="0.2">
      <c r="A13" s="42"/>
      <c r="B13" s="43"/>
      <c r="C13" s="43"/>
      <c r="D13" s="44"/>
      <c r="E13" s="47"/>
      <c r="F13" s="46"/>
    </row>
    <row r="14" spans="1:6" x14ac:dyDescent="0.2">
      <c r="A14" s="42"/>
      <c r="B14" s="43"/>
      <c r="C14" s="43"/>
      <c r="D14" s="44" t="str">
        <f>IF(A14&lt;&gt;"",VLOOKUP(A14,#REF!,3,FALSE),"")</f>
        <v/>
      </c>
      <c r="E14" s="47" t="str">
        <f>IF(A14&lt;&gt;"",E13,"")</f>
        <v/>
      </c>
      <c r="F14" s="46" t="str">
        <f>IF(A14&lt;&gt;"", ROUND(D14/E14,0),"")</f>
        <v/>
      </c>
    </row>
    <row r="15" spans="1:6" x14ac:dyDescent="0.2">
      <c r="A15" s="42"/>
      <c r="B15" s="43"/>
      <c r="C15" s="43"/>
      <c r="D15" s="44" t="str">
        <f>IF(A15&lt;&gt;"",VLOOKUP(A15,#REF!,3,FALSE),"")</f>
        <v/>
      </c>
      <c r="E15" s="47" t="str">
        <f>IF(A15&lt;&gt;"",E14,"")</f>
        <v/>
      </c>
      <c r="F15" s="46" t="str">
        <f>IF(A15&lt;&gt;"", ROUND(D15/E15,0),"")</f>
        <v/>
      </c>
    </row>
    <row r="16" spans="1:6" x14ac:dyDescent="0.2">
      <c r="A16" s="42"/>
      <c r="B16" s="43"/>
      <c r="C16" s="43"/>
      <c r="D16" s="44" t="str">
        <f>IF(A16&lt;&gt;"",VLOOKUP(A16,#REF!,3,FALSE),"")</f>
        <v/>
      </c>
      <c r="E16" s="47" t="str">
        <f>IF(A16&lt;&gt;"",E15,"")</f>
        <v/>
      </c>
      <c r="F16" s="46" t="str">
        <f>IF(A16&lt;&gt;"", ROUND(D16/E16,0),"")</f>
        <v/>
      </c>
    </row>
    <row r="17" spans="1:6" ht="12.75" thickBot="1" x14ac:dyDescent="0.25">
      <c r="A17" s="48"/>
      <c r="B17" s="49"/>
      <c r="C17" s="49"/>
      <c r="D17" s="50"/>
      <c r="E17" s="51"/>
      <c r="F17" s="52"/>
    </row>
    <row r="18" spans="1:6" ht="12.75" thickBot="1" x14ac:dyDescent="0.25">
      <c r="A18" s="33"/>
      <c r="B18" s="33"/>
      <c r="C18" s="33"/>
      <c r="D18" s="36"/>
      <c r="E18" s="27" t="s">
        <v>31</v>
      </c>
      <c r="F18" s="53">
        <f>SUM(F12:F16)</f>
        <v>0</v>
      </c>
    </row>
    <row r="19" spans="1:6" ht="12.75" thickBot="1" x14ac:dyDescent="0.25">
      <c r="A19" s="32" t="s">
        <v>32</v>
      </c>
      <c r="B19" s="33"/>
      <c r="C19" s="33"/>
      <c r="D19" s="36"/>
      <c r="E19" s="33"/>
      <c r="F19" s="35"/>
    </row>
    <row r="20" spans="1:6" x14ac:dyDescent="0.2">
      <c r="A20" s="37" t="s">
        <v>26</v>
      </c>
      <c r="B20" s="38"/>
      <c r="C20" s="54" t="s">
        <v>33</v>
      </c>
      <c r="D20" s="55" t="s">
        <v>34</v>
      </c>
      <c r="E20" s="54" t="s">
        <v>35</v>
      </c>
      <c r="F20" s="56" t="s">
        <v>30</v>
      </c>
    </row>
    <row r="21" spans="1:6" x14ac:dyDescent="0.2">
      <c r="A21" s="42"/>
      <c r="B21" s="43"/>
      <c r="C21" s="57"/>
      <c r="D21" s="44"/>
      <c r="E21" s="58"/>
      <c r="F21" s="46" t="str">
        <f>IF(A21&lt;&gt;"", ROUND(E21*D21,0),"")</f>
        <v/>
      </c>
    </row>
    <row r="22" spans="1:6" x14ac:dyDescent="0.2">
      <c r="A22" s="42"/>
      <c r="B22" s="43"/>
      <c r="C22" s="57"/>
      <c r="D22" s="44"/>
      <c r="E22" s="59"/>
      <c r="F22" s="46" t="str">
        <f>IF(A22&lt;&gt;"", ROUND(E22*D22,0),"")</f>
        <v/>
      </c>
    </row>
    <row r="23" spans="1:6" x14ac:dyDescent="0.2">
      <c r="A23" s="42"/>
      <c r="B23" s="43"/>
      <c r="C23" s="57"/>
      <c r="D23" s="44"/>
      <c r="E23" s="58"/>
      <c r="F23" s="46" t="str">
        <f>IF(A23&lt;&gt;"", ROUND(E23*D23,0),"")</f>
        <v/>
      </c>
    </row>
    <row r="24" spans="1:6" x14ac:dyDescent="0.2">
      <c r="A24" s="42"/>
      <c r="B24" s="43"/>
      <c r="C24" s="57"/>
      <c r="D24" s="44" t="str">
        <f>IF(A24&lt;&gt;"",VLOOKUP(A24,#REF!,3,FALSE),"")</f>
        <v/>
      </c>
      <c r="E24" s="58"/>
      <c r="F24" s="46" t="str">
        <f>IF(A24&lt;&gt;"", ROUND(E24*D24,0),"")</f>
        <v/>
      </c>
    </row>
    <row r="25" spans="1:6" x14ac:dyDescent="0.2">
      <c r="A25" s="42"/>
      <c r="B25" s="43"/>
      <c r="C25" s="57" t="str">
        <f>IF(A25&lt;&gt;"",VLOOKUP(A25,#REF!,2,FALSE),"")</f>
        <v/>
      </c>
      <c r="D25" s="44" t="str">
        <f>IF(A25&lt;&gt;"",VLOOKUP(A25,#REF!,3,FALSE),"")</f>
        <v/>
      </c>
      <c r="E25" s="58"/>
      <c r="F25" s="46" t="str">
        <f>IF(A25&lt;&gt;"", ROUND(E25*D25,0),"")</f>
        <v/>
      </c>
    </row>
    <row r="26" spans="1:6" ht="12.75" thickBot="1" x14ac:dyDescent="0.25">
      <c r="A26" s="60"/>
      <c r="B26" s="61"/>
      <c r="C26" s="61"/>
      <c r="D26" s="62"/>
      <c r="E26" s="61"/>
      <c r="F26" s="63"/>
    </row>
    <row r="27" spans="1:6" ht="12.75" thickBot="1" x14ac:dyDescent="0.25">
      <c r="A27" s="33"/>
      <c r="B27" s="33"/>
      <c r="C27" s="33"/>
      <c r="D27" s="36"/>
      <c r="E27" s="27" t="s">
        <v>31</v>
      </c>
      <c r="F27" s="53">
        <f>SUM(F21:F26)</f>
        <v>0</v>
      </c>
    </row>
    <row r="28" spans="1:6" ht="12.75" thickBot="1" x14ac:dyDescent="0.25">
      <c r="A28" s="32" t="s">
        <v>36</v>
      </c>
      <c r="B28" s="33"/>
      <c r="C28" s="33"/>
      <c r="D28" s="36"/>
      <c r="E28" s="33"/>
      <c r="F28" s="64"/>
    </row>
    <row r="29" spans="1:6" ht="24" x14ac:dyDescent="0.2">
      <c r="A29" s="65" t="s">
        <v>37</v>
      </c>
      <c r="B29" s="66" t="s">
        <v>38</v>
      </c>
      <c r="C29" s="39" t="s">
        <v>39</v>
      </c>
      <c r="D29" s="40" t="s">
        <v>67</v>
      </c>
      <c r="E29" s="39" t="s">
        <v>40</v>
      </c>
      <c r="F29" s="67" t="s">
        <v>30</v>
      </c>
    </row>
    <row r="30" spans="1:6" x14ac:dyDescent="0.2">
      <c r="A30" s="68"/>
      <c r="B30" s="69"/>
      <c r="C30" s="47"/>
      <c r="D30" s="44"/>
      <c r="E30" s="70"/>
      <c r="F30" s="46"/>
    </row>
    <row r="31" spans="1:6" x14ac:dyDescent="0.2">
      <c r="A31" s="68"/>
      <c r="B31" s="70"/>
      <c r="C31" s="70"/>
      <c r="D31" s="44"/>
      <c r="E31" s="70"/>
      <c r="F31" s="46"/>
    </row>
    <row r="32" spans="1:6" ht="12.75" thickBot="1" x14ac:dyDescent="0.25">
      <c r="A32" s="71"/>
      <c r="B32" s="51"/>
      <c r="C32" s="51"/>
      <c r="D32" s="50"/>
      <c r="E32" s="51"/>
      <c r="F32" s="52"/>
    </row>
    <row r="33" spans="1:6" ht="12.75" thickBot="1" x14ac:dyDescent="0.25">
      <c r="A33" s="33"/>
      <c r="B33" s="33"/>
      <c r="C33" s="33"/>
      <c r="D33" s="36"/>
      <c r="E33" s="27" t="s">
        <v>31</v>
      </c>
      <c r="F33" s="53">
        <f>SUM(F30:F32)</f>
        <v>0</v>
      </c>
    </row>
    <row r="34" spans="1:6" ht="12.75" thickBot="1" x14ac:dyDescent="0.25">
      <c r="A34" s="32" t="s">
        <v>41</v>
      </c>
      <c r="B34" s="33"/>
      <c r="C34" s="33"/>
      <c r="D34" s="36"/>
      <c r="E34" s="33"/>
      <c r="F34" s="64"/>
    </row>
    <row r="35" spans="1:6" x14ac:dyDescent="0.2">
      <c r="A35" s="156" t="s">
        <v>42</v>
      </c>
      <c r="B35" s="157"/>
      <c r="C35" s="39" t="s">
        <v>43</v>
      </c>
      <c r="D35" s="40" t="s">
        <v>44</v>
      </c>
      <c r="E35" s="39" t="s">
        <v>29</v>
      </c>
      <c r="F35" s="67" t="s">
        <v>30</v>
      </c>
    </row>
    <row r="36" spans="1:6" x14ac:dyDescent="0.2">
      <c r="A36" s="72"/>
      <c r="B36" s="73"/>
      <c r="C36" s="70"/>
      <c r="D36" s="44"/>
      <c r="E36" s="74"/>
      <c r="F36" s="46"/>
    </row>
    <row r="37" spans="1:6" x14ac:dyDescent="0.2">
      <c r="A37" s="72"/>
      <c r="B37" s="73"/>
      <c r="C37" s="70"/>
      <c r="D37" s="44"/>
      <c r="E37" s="75"/>
      <c r="F37" s="46"/>
    </row>
    <row r="38" spans="1:6" x14ac:dyDescent="0.2">
      <c r="A38" s="42"/>
      <c r="B38" s="70"/>
      <c r="C38" s="76"/>
      <c r="D38" s="44"/>
      <c r="E38" s="76"/>
      <c r="F38" s="46"/>
    </row>
    <row r="39" spans="1:6" ht="12.75" thickBot="1" x14ac:dyDescent="0.25">
      <c r="A39" s="48"/>
      <c r="B39" s="51"/>
      <c r="C39" s="77"/>
      <c r="D39" s="50"/>
      <c r="E39" s="77"/>
      <c r="F39" s="52"/>
    </row>
    <row r="40" spans="1:6" ht="12.75" thickBot="1" x14ac:dyDescent="0.25">
      <c r="A40" s="33"/>
      <c r="B40" s="33"/>
      <c r="C40" s="78"/>
      <c r="D40" s="36"/>
      <c r="E40" s="79" t="s">
        <v>31</v>
      </c>
      <c r="F40" s="53">
        <f>F36+F37</f>
        <v>0</v>
      </c>
    </row>
    <row r="41" spans="1:6" ht="12.75" thickBot="1" x14ac:dyDescent="0.25">
      <c r="A41" s="33"/>
      <c r="B41" s="33"/>
      <c r="C41" s="33"/>
      <c r="D41" s="36"/>
      <c r="E41" s="33"/>
      <c r="F41" s="64"/>
    </row>
    <row r="42" spans="1:6" ht="12.75" thickBot="1" x14ac:dyDescent="0.25">
      <c r="A42" s="33"/>
      <c r="B42" s="33"/>
      <c r="C42" s="33"/>
      <c r="D42" s="80" t="s">
        <v>45</v>
      </c>
      <c r="E42" s="81"/>
      <c r="F42" s="82">
        <f>ROUND(F18+F27+F33+F40,0)</f>
        <v>0</v>
      </c>
    </row>
    <row r="43" spans="1:6" x14ac:dyDescent="0.2">
      <c r="A43" s="33"/>
      <c r="B43" s="33"/>
      <c r="C43" s="33"/>
      <c r="D43" s="80"/>
      <c r="E43" s="81"/>
      <c r="F43" s="83"/>
    </row>
    <row r="44" spans="1:6" ht="12.75" thickBot="1" x14ac:dyDescent="0.25">
      <c r="A44" s="33"/>
      <c r="B44" s="33"/>
      <c r="C44" s="33"/>
      <c r="D44" s="80"/>
      <c r="E44" s="81"/>
      <c r="F44" s="83"/>
    </row>
    <row r="45" spans="1:6" x14ac:dyDescent="0.2">
      <c r="A45" s="146" t="s">
        <v>21</v>
      </c>
      <c r="B45" s="148" t="s">
        <v>66</v>
      </c>
      <c r="C45" s="148"/>
      <c r="D45" s="148"/>
      <c r="E45" s="148"/>
      <c r="F45" s="149"/>
    </row>
    <row r="46" spans="1:6" ht="12.75" thickBot="1" x14ac:dyDescent="0.25">
      <c r="A46" s="147"/>
      <c r="B46" s="150"/>
      <c r="C46" s="150"/>
      <c r="D46" s="150"/>
      <c r="E46" s="150"/>
      <c r="F46" s="151"/>
    </row>
    <row r="47" spans="1:6" x14ac:dyDescent="0.2">
      <c r="A47" s="152" t="s">
        <v>22</v>
      </c>
      <c r="B47" s="154" t="s">
        <v>68</v>
      </c>
      <c r="C47" s="154"/>
      <c r="D47" s="154"/>
      <c r="E47" s="28" t="s">
        <v>23</v>
      </c>
      <c r="F47" s="29">
        <v>1.02</v>
      </c>
    </row>
    <row r="48" spans="1:6" ht="28.15" customHeight="1" thickBot="1" x14ac:dyDescent="0.25">
      <c r="A48" s="153"/>
      <c r="B48" s="155"/>
      <c r="C48" s="155"/>
      <c r="D48" s="155"/>
      <c r="E48" s="30" t="s">
        <v>24</v>
      </c>
      <c r="F48" s="31" t="s">
        <v>13</v>
      </c>
    </row>
    <row r="49" spans="1:6" x14ac:dyDescent="0.2">
      <c r="A49" s="32"/>
      <c r="B49" s="33"/>
      <c r="C49" s="32"/>
      <c r="D49" s="34"/>
      <c r="E49" s="33"/>
      <c r="F49" s="35"/>
    </row>
    <row r="50" spans="1:6" ht="12.75" thickBot="1" x14ac:dyDescent="0.25">
      <c r="A50" s="32" t="s">
        <v>25</v>
      </c>
      <c r="B50" s="33"/>
      <c r="C50" s="33"/>
      <c r="D50" s="36"/>
      <c r="E50" s="33"/>
      <c r="F50" s="35"/>
    </row>
    <row r="51" spans="1:6" x14ac:dyDescent="0.2">
      <c r="A51" s="37" t="s">
        <v>26</v>
      </c>
      <c r="B51" s="38"/>
      <c r="C51" s="39" t="s">
        <v>27</v>
      </c>
      <c r="D51" s="40" t="s">
        <v>28</v>
      </c>
      <c r="E51" s="39" t="s">
        <v>29</v>
      </c>
      <c r="F51" s="41" t="s">
        <v>30</v>
      </c>
    </row>
    <row r="52" spans="1:6" x14ac:dyDescent="0.2">
      <c r="A52" s="42"/>
      <c r="B52" s="43"/>
      <c r="C52" s="43"/>
      <c r="D52" s="44"/>
      <c r="E52" s="45"/>
      <c r="F52" s="46"/>
    </row>
    <row r="53" spans="1:6" x14ac:dyDescent="0.2">
      <c r="A53" s="42"/>
      <c r="B53" s="43"/>
      <c r="C53" s="43"/>
      <c r="D53" s="44" t="str">
        <f>IF(A53&lt;&gt;"",VLOOKUP(A53,#REF!,3,FALSE),"")</f>
        <v/>
      </c>
      <c r="E53" s="47"/>
      <c r="F53" s="46" t="str">
        <f>IF(A53&lt;&gt;"", ROUND(D53/E53,0),"")</f>
        <v/>
      </c>
    </row>
    <row r="54" spans="1:6" x14ac:dyDescent="0.2">
      <c r="A54" s="42"/>
      <c r="B54" s="43"/>
      <c r="C54" s="43"/>
      <c r="D54" s="44" t="str">
        <f>IF(A54&lt;&gt;"",VLOOKUP(A54,#REF!,3,FALSE),"")</f>
        <v/>
      </c>
      <c r="E54" s="47" t="str">
        <f>IF(A54&lt;&gt;"",E53,"")</f>
        <v/>
      </c>
      <c r="F54" s="46" t="str">
        <f>IF(A54&lt;&gt;"", ROUND(D54/E54,0),"")</f>
        <v/>
      </c>
    </row>
    <row r="55" spans="1:6" x14ac:dyDescent="0.2">
      <c r="A55" s="42"/>
      <c r="B55" s="43"/>
      <c r="C55" s="43"/>
      <c r="D55" s="44" t="str">
        <f>IF(A55&lt;&gt;"",VLOOKUP(A55,#REF!,3,FALSE),"")</f>
        <v/>
      </c>
      <c r="E55" s="47" t="str">
        <f>IF(A55&lt;&gt;"",E54,"")</f>
        <v/>
      </c>
      <c r="F55" s="46" t="str">
        <f>IF(A55&lt;&gt;"", ROUND(D55/E55,0),"")</f>
        <v/>
      </c>
    </row>
    <row r="56" spans="1:6" x14ac:dyDescent="0.2">
      <c r="A56" s="42"/>
      <c r="B56" s="43"/>
      <c r="C56" s="43"/>
      <c r="D56" s="44" t="str">
        <f>IF(A56&lt;&gt;"",VLOOKUP(A56,#REF!,3,FALSE),"")</f>
        <v/>
      </c>
      <c r="E56" s="47" t="str">
        <f>IF(A56&lt;&gt;"",E55,"")</f>
        <v/>
      </c>
      <c r="F56" s="46" t="str">
        <f>IF(A56&lt;&gt;"", ROUND(D56/E56,0),"")</f>
        <v/>
      </c>
    </row>
    <row r="57" spans="1:6" ht="12.75" thickBot="1" x14ac:dyDescent="0.25">
      <c r="A57" s="48"/>
      <c r="B57" s="84"/>
      <c r="C57" s="49"/>
      <c r="D57" s="50"/>
      <c r="E57" s="51"/>
      <c r="F57" s="52"/>
    </row>
    <row r="58" spans="1:6" ht="12.75" thickBot="1" x14ac:dyDescent="0.25">
      <c r="A58" s="33"/>
      <c r="B58" s="33"/>
      <c r="C58" s="33"/>
      <c r="D58" s="36"/>
      <c r="E58" s="27" t="s">
        <v>31</v>
      </c>
      <c r="F58" s="53">
        <f>SUM(F52:F56)</f>
        <v>0</v>
      </c>
    </row>
    <row r="59" spans="1:6" ht="12.75" thickBot="1" x14ac:dyDescent="0.25">
      <c r="A59" s="32" t="s">
        <v>32</v>
      </c>
      <c r="B59" s="33"/>
      <c r="C59" s="33"/>
      <c r="D59" s="36"/>
      <c r="E59" s="33"/>
      <c r="F59" s="35"/>
    </row>
    <row r="60" spans="1:6" x14ac:dyDescent="0.2">
      <c r="A60" s="37" t="s">
        <v>26</v>
      </c>
      <c r="B60" s="38"/>
      <c r="C60" s="54" t="s">
        <v>33</v>
      </c>
      <c r="D60" s="55" t="s">
        <v>34</v>
      </c>
      <c r="E60" s="54" t="s">
        <v>35</v>
      </c>
      <c r="F60" s="56" t="s">
        <v>30</v>
      </c>
    </row>
    <row r="61" spans="1:6" x14ac:dyDescent="0.2">
      <c r="A61" s="42"/>
      <c r="B61" s="43"/>
      <c r="C61" s="57"/>
      <c r="D61" s="44"/>
      <c r="E61" s="58"/>
      <c r="F61" s="46" t="str">
        <f t="shared" ref="F61:F66" si="0">IF(A61&lt;&gt;"", ROUND(E61*D61,0),"")</f>
        <v/>
      </c>
    </row>
    <row r="62" spans="1:6" x14ac:dyDescent="0.2">
      <c r="A62" s="42"/>
      <c r="B62" s="43"/>
      <c r="C62" s="57"/>
      <c r="D62" s="44"/>
      <c r="E62" s="58"/>
      <c r="F62" s="46" t="str">
        <f t="shared" si="0"/>
        <v/>
      </c>
    </row>
    <row r="63" spans="1:6" x14ac:dyDescent="0.2">
      <c r="A63" s="42"/>
      <c r="B63" s="43"/>
      <c r="C63" s="57"/>
      <c r="D63" s="44"/>
      <c r="E63" s="58"/>
      <c r="F63" s="46" t="str">
        <f t="shared" si="0"/>
        <v/>
      </c>
    </row>
    <row r="64" spans="1:6" x14ac:dyDescent="0.2">
      <c r="A64" s="42"/>
      <c r="B64" s="43"/>
      <c r="C64" s="57"/>
      <c r="D64" s="44"/>
      <c r="E64" s="58"/>
      <c r="F64" s="46" t="str">
        <f t="shared" si="0"/>
        <v/>
      </c>
    </row>
    <row r="65" spans="1:7" x14ac:dyDescent="0.2">
      <c r="A65" s="42"/>
      <c r="B65" s="43"/>
      <c r="C65" s="57"/>
      <c r="D65" s="44"/>
      <c r="E65" s="58"/>
      <c r="F65" s="46" t="str">
        <f t="shared" si="0"/>
        <v/>
      </c>
    </row>
    <row r="66" spans="1:7" ht="12.75" thickBot="1" x14ac:dyDescent="0.25">
      <c r="A66" s="60"/>
      <c r="B66" s="61"/>
      <c r="C66" s="85"/>
      <c r="D66" s="62"/>
      <c r="E66" s="86"/>
      <c r="F66" s="63" t="str">
        <f t="shared" si="0"/>
        <v/>
      </c>
    </row>
    <row r="67" spans="1:7" ht="12.75" thickBot="1" x14ac:dyDescent="0.25">
      <c r="A67" s="33"/>
      <c r="B67" s="33"/>
      <c r="C67" s="33"/>
      <c r="D67" s="36"/>
      <c r="E67" s="27" t="s">
        <v>31</v>
      </c>
      <c r="F67" s="53">
        <f>SUM(F61:F66)</f>
        <v>0</v>
      </c>
    </row>
    <row r="68" spans="1:7" ht="12.75" thickBot="1" x14ac:dyDescent="0.25">
      <c r="A68" s="32" t="s">
        <v>36</v>
      </c>
      <c r="B68" s="33"/>
      <c r="C68" s="33"/>
      <c r="D68" s="36"/>
      <c r="E68" s="33"/>
      <c r="F68" s="64"/>
    </row>
    <row r="69" spans="1:7" ht="24" x14ac:dyDescent="0.2">
      <c r="A69" s="65" t="s">
        <v>37</v>
      </c>
      <c r="B69" s="66" t="s">
        <v>38</v>
      </c>
      <c r="C69" s="39" t="s">
        <v>39</v>
      </c>
      <c r="D69" s="40" t="s">
        <v>67</v>
      </c>
      <c r="E69" s="39" t="s">
        <v>40</v>
      </c>
      <c r="F69" s="67" t="s">
        <v>30</v>
      </c>
    </row>
    <row r="70" spans="1:7" x14ac:dyDescent="0.2">
      <c r="A70" s="68"/>
      <c r="B70" s="69"/>
      <c r="C70" s="47"/>
      <c r="D70" s="44"/>
      <c r="E70" s="70"/>
      <c r="F70" s="46"/>
    </row>
    <row r="71" spans="1:7" x14ac:dyDescent="0.2">
      <c r="A71" s="68"/>
      <c r="B71" s="70"/>
      <c r="C71" s="70"/>
      <c r="D71" s="44"/>
      <c r="E71" s="70"/>
      <c r="F71" s="46"/>
    </row>
    <row r="72" spans="1:7" ht="12.75" thickBot="1" x14ac:dyDescent="0.25">
      <c r="A72" s="71"/>
      <c r="B72" s="51"/>
      <c r="C72" s="51"/>
      <c r="D72" s="50"/>
      <c r="E72" s="51"/>
      <c r="F72" s="52"/>
    </row>
    <row r="73" spans="1:7" ht="12.75" thickBot="1" x14ac:dyDescent="0.25">
      <c r="A73" s="33"/>
      <c r="B73" s="33"/>
      <c r="C73" s="33"/>
      <c r="D73" s="36"/>
      <c r="E73" s="27" t="s">
        <v>31</v>
      </c>
      <c r="F73" s="53">
        <f>SUM(F70:F72)</f>
        <v>0</v>
      </c>
    </row>
    <row r="74" spans="1:7" ht="12.75" thickBot="1" x14ac:dyDescent="0.25">
      <c r="A74" s="32" t="s">
        <v>41</v>
      </c>
      <c r="B74" s="33"/>
      <c r="C74" s="33"/>
      <c r="D74" s="36"/>
      <c r="E74" s="33"/>
      <c r="F74" s="64"/>
    </row>
    <row r="75" spans="1:7" x14ac:dyDescent="0.2">
      <c r="A75" s="156" t="s">
        <v>42</v>
      </c>
      <c r="B75" s="157"/>
      <c r="C75" s="39" t="s">
        <v>43</v>
      </c>
      <c r="D75" s="40" t="s">
        <v>44</v>
      </c>
      <c r="E75" s="39" t="s">
        <v>29</v>
      </c>
      <c r="F75" s="67" t="s">
        <v>30</v>
      </c>
    </row>
    <row r="76" spans="1:7" x14ac:dyDescent="0.2">
      <c r="A76" s="72"/>
      <c r="B76" s="73"/>
      <c r="C76" s="70"/>
      <c r="D76" s="44"/>
      <c r="E76" s="87"/>
      <c r="F76" s="46"/>
    </row>
    <row r="77" spans="1:7" x14ac:dyDescent="0.2">
      <c r="A77" s="72"/>
      <c r="B77" s="73"/>
      <c r="C77" s="70"/>
      <c r="D77" s="44"/>
      <c r="E77" s="87"/>
      <c r="F77" s="46"/>
    </row>
    <row r="78" spans="1:7" x14ac:dyDescent="0.2">
      <c r="A78" s="42"/>
      <c r="B78" s="70"/>
      <c r="C78" s="76"/>
      <c r="D78" s="44"/>
      <c r="E78" s="76"/>
      <c r="F78" s="46"/>
    </row>
    <row r="79" spans="1:7" ht="12.75" thickBot="1" x14ac:dyDescent="0.25">
      <c r="A79" s="48"/>
      <c r="B79" s="51"/>
      <c r="C79" s="77"/>
      <c r="D79" s="50"/>
      <c r="E79" s="77"/>
      <c r="F79" s="52"/>
    </row>
    <row r="80" spans="1:7" ht="12.75" thickBot="1" x14ac:dyDescent="0.25">
      <c r="A80" s="33"/>
      <c r="B80" s="33"/>
      <c r="C80" s="78"/>
      <c r="D80" s="36"/>
      <c r="E80" s="79" t="s">
        <v>31</v>
      </c>
      <c r="F80" s="53">
        <f>F76+F77</f>
        <v>0</v>
      </c>
      <c r="G80" s="24"/>
    </row>
    <row r="81" spans="1:6" ht="12.75" thickBot="1" x14ac:dyDescent="0.25">
      <c r="A81" s="33"/>
      <c r="B81" s="33"/>
      <c r="C81" s="33"/>
      <c r="D81" s="36"/>
      <c r="E81" s="33"/>
      <c r="F81" s="64"/>
    </row>
    <row r="82" spans="1:6" ht="12.75" thickBot="1" x14ac:dyDescent="0.25">
      <c r="A82" s="33"/>
      <c r="B82" s="33"/>
      <c r="C82" s="33"/>
      <c r="D82" s="80" t="s">
        <v>45</v>
      </c>
      <c r="E82" s="81"/>
      <c r="F82" s="82">
        <f>ROUND(F58+F67+F73+F80,0)</f>
        <v>0</v>
      </c>
    </row>
    <row r="83" spans="1:6" x14ac:dyDescent="0.2">
      <c r="A83" s="33"/>
      <c r="B83" s="33"/>
      <c r="C83" s="33"/>
      <c r="D83" s="80"/>
      <c r="E83" s="81"/>
      <c r="F83" s="83"/>
    </row>
    <row r="84" spans="1:6" x14ac:dyDescent="0.2">
      <c r="A84" s="33"/>
      <c r="B84" s="33"/>
      <c r="C84" s="33"/>
      <c r="D84" s="80"/>
      <c r="E84" s="81"/>
      <c r="F84" s="83"/>
    </row>
    <row r="85" spans="1:6" x14ac:dyDescent="0.2">
      <c r="A85" s="33"/>
      <c r="B85" s="33"/>
      <c r="C85" s="33"/>
      <c r="D85" s="80"/>
      <c r="E85" s="81"/>
      <c r="F85" s="83"/>
    </row>
    <row r="86" spans="1:6" ht="12.75" thickBot="1" x14ac:dyDescent="0.25">
      <c r="A86" s="33"/>
      <c r="B86" s="33"/>
      <c r="C86" s="33"/>
      <c r="D86" s="80"/>
      <c r="E86" s="81"/>
      <c r="F86" s="83"/>
    </row>
    <row r="87" spans="1:6" ht="14.45" customHeight="1" x14ac:dyDescent="0.2">
      <c r="A87" s="146" t="s">
        <v>21</v>
      </c>
      <c r="B87" s="148" t="s">
        <v>66</v>
      </c>
      <c r="C87" s="148"/>
      <c r="D87" s="148"/>
      <c r="E87" s="148"/>
      <c r="F87" s="149"/>
    </row>
    <row r="88" spans="1:6" ht="12.75" thickBot="1" x14ac:dyDescent="0.25">
      <c r="A88" s="147"/>
      <c r="B88" s="150"/>
      <c r="C88" s="150"/>
      <c r="D88" s="150"/>
      <c r="E88" s="150"/>
      <c r="F88" s="151"/>
    </row>
    <row r="89" spans="1:6" x14ac:dyDescent="0.2">
      <c r="A89" s="152" t="s">
        <v>22</v>
      </c>
      <c r="B89" s="154" t="s">
        <v>49</v>
      </c>
      <c r="C89" s="154"/>
      <c r="D89" s="154"/>
      <c r="E89" s="28" t="s">
        <v>23</v>
      </c>
      <c r="F89" s="29">
        <v>1.03</v>
      </c>
    </row>
    <row r="90" spans="1:6" ht="12.75" thickBot="1" x14ac:dyDescent="0.25">
      <c r="A90" s="153"/>
      <c r="B90" s="155"/>
      <c r="C90" s="155"/>
      <c r="D90" s="155"/>
      <c r="E90" s="30" t="s">
        <v>24</v>
      </c>
      <c r="F90" s="31" t="s">
        <v>12</v>
      </c>
    </row>
    <row r="91" spans="1:6" x14ac:dyDescent="0.2">
      <c r="A91" s="32"/>
      <c r="B91" s="33"/>
      <c r="C91" s="32"/>
      <c r="D91" s="34"/>
      <c r="E91" s="33"/>
      <c r="F91" s="35"/>
    </row>
    <row r="92" spans="1:6" ht="12.75" thickBot="1" x14ac:dyDescent="0.25">
      <c r="A92" s="32" t="s">
        <v>25</v>
      </c>
      <c r="B92" s="33"/>
      <c r="C92" s="33"/>
      <c r="D92" s="36"/>
      <c r="E92" s="33"/>
      <c r="F92" s="35"/>
    </row>
    <row r="93" spans="1:6" x14ac:dyDescent="0.2">
      <c r="A93" s="37" t="s">
        <v>26</v>
      </c>
      <c r="B93" s="38"/>
      <c r="C93" s="39" t="s">
        <v>27</v>
      </c>
      <c r="D93" s="40" t="s">
        <v>28</v>
      </c>
      <c r="E93" s="39" t="s">
        <v>29</v>
      </c>
      <c r="F93" s="41" t="s">
        <v>30</v>
      </c>
    </row>
    <row r="94" spans="1:6" x14ac:dyDescent="0.2">
      <c r="A94" s="42"/>
      <c r="B94" s="43"/>
      <c r="C94" s="43"/>
      <c r="D94" s="44"/>
      <c r="E94" s="45"/>
      <c r="F94" s="46"/>
    </row>
    <row r="95" spans="1:6" x14ac:dyDescent="0.2">
      <c r="A95" s="42"/>
      <c r="B95" s="43"/>
      <c r="C95" s="43"/>
      <c r="D95" s="44" t="str">
        <f>IF(A95&lt;&gt;"",VLOOKUP(A95,#REF!,3,FALSE),"")</f>
        <v/>
      </c>
      <c r="E95" s="47"/>
      <c r="F95" s="46" t="str">
        <f>IF(A95&lt;&gt;"", ROUND(D95/E95,0),"")</f>
        <v/>
      </c>
    </row>
    <row r="96" spans="1:6" x14ac:dyDescent="0.2">
      <c r="A96" s="42"/>
      <c r="B96" s="43"/>
      <c r="C96" s="43"/>
      <c r="D96" s="44" t="str">
        <f>IF(A96&lt;&gt;"",VLOOKUP(A96,#REF!,3,FALSE),"")</f>
        <v/>
      </c>
      <c r="E96" s="47"/>
      <c r="F96" s="46" t="str">
        <f>IF(A96&lt;&gt;"", ROUND(D96/E96,0),"")</f>
        <v/>
      </c>
    </row>
    <row r="97" spans="1:6" x14ac:dyDescent="0.2">
      <c r="A97" s="42"/>
      <c r="B97" s="43"/>
      <c r="C97" s="43"/>
      <c r="D97" s="44" t="str">
        <f>IF(A97&lt;&gt;"",VLOOKUP(A97,#REF!,3,FALSE),"")</f>
        <v/>
      </c>
      <c r="E97" s="47"/>
      <c r="F97" s="46" t="str">
        <f>IF(A97&lt;&gt;"", ROUND(D97/E97,0),"")</f>
        <v/>
      </c>
    </row>
    <row r="98" spans="1:6" x14ac:dyDescent="0.2">
      <c r="A98" s="42"/>
      <c r="B98" s="43"/>
      <c r="C98" s="43"/>
      <c r="D98" s="44" t="str">
        <f>IF(A98&lt;&gt;"",VLOOKUP(A98,#REF!,3,FALSE),"")</f>
        <v/>
      </c>
      <c r="E98" s="47" t="str">
        <f>IF(A98&lt;&gt;"",E97,"")</f>
        <v/>
      </c>
      <c r="F98" s="46" t="str">
        <f>IF(A98&lt;&gt;"", ROUND(D98/E98,0),"")</f>
        <v/>
      </c>
    </row>
    <row r="99" spans="1:6" ht="12.75" thickBot="1" x14ac:dyDescent="0.25">
      <c r="A99" s="48"/>
      <c r="B99" s="84"/>
      <c r="C99" s="49"/>
      <c r="D99" s="50"/>
      <c r="E99" s="51"/>
      <c r="F99" s="52"/>
    </row>
    <row r="100" spans="1:6" ht="12.75" thickBot="1" x14ac:dyDescent="0.25">
      <c r="A100" s="33"/>
      <c r="B100" s="33"/>
      <c r="C100" s="33"/>
      <c r="D100" s="36"/>
      <c r="E100" s="27" t="s">
        <v>31</v>
      </c>
      <c r="F100" s="53">
        <f>SUM(F94:F98)</f>
        <v>0</v>
      </c>
    </row>
    <row r="101" spans="1:6" ht="12.75" thickBot="1" x14ac:dyDescent="0.25">
      <c r="A101" s="32" t="s">
        <v>32</v>
      </c>
      <c r="B101" s="33"/>
      <c r="C101" s="33"/>
      <c r="D101" s="36"/>
      <c r="E101" s="33"/>
      <c r="F101" s="35"/>
    </row>
    <row r="102" spans="1:6" x14ac:dyDescent="0.2">
      <c r="A102" s="37" t="s">
        <v>26</v>
      </c>
      <c r="B102" s="38"/>
      <c r="C102" s="54" t="s">
        <v>33</v>
      </c>
      <c r="D102" s="55" t="s">
        <v>34</v>
      </c>
      <c r="E102" s="54" t="s">
        <v>35</v>
      </c>
      <c r="F102" s="56" t="s">
        <v>30</v>
      </c>
    </row>
    <row r="103" spans="1:6" x14ac:dyDescent="0.2">
      <c r="A103" s="42"/>
      <c r="B103" s="43"/>
      <c r="C103" s="57" t="str">
        <f>IF(A103&lt;&gt;"",VLOOKUP(A103,#REF!,2,FALSE),"")</f>
        <v/>
      </c>
      <c r="D103" s="44" t="str">
        <f>IF(A103&lt;&gt;"",VLOOKUP(A103,#REF!,3,FALSE),"")</f>
        <v/>
      </c>
      <c r="E103" s="58"/>
      <c r="F103" s="46" t="str">
        <f t="shared" ref="F103:F108" si="1">IF(A103&lt;&gt;"", ROUND(E103*D103,0),"")</f>
        <v/>
      </c>
    </row>
    <row r="104" spans="1:6" x14ac:dyDescent="0.2">
      <c r="A104" s="42"/>
      <c r="B104" s="43"/>
      <c r="C104" s="57" t="str">
        <f>IF(A104&lt;&gt;"",VLOOKUP(A104,#REF!,2,FALSE),"")</f>
        <v/>
      </c>
      <c r="D104" s="44" t="str">
        <f>IF(A104&lt;&gt;"",VLOOKUP(A104,#REF!,3,FALSE),"")</f>
        <v/>
      </c>
      <c r="E104" s="58"/>
      <c r="F104" s="46" t="str">
        <f t="shared" si="1"/>
        <v/>
      </c>
    </row>
    <row r="105" spans="1:6" x14ac:dyDescent="0.2">
      <c r="A105" s="42"/>
      <c r="B105" s="43"/>
      <c r="C105" s="57" t="str">
        <f>IF(A105&lt;&gt;"",VLOOKUP(A105,#REF!,2,FALSE),"")</f>
        <v/>
      </c>
      <c r="D105" s="44" t="str">
        <f>IF(A105&lt;&gt;"",VLOOKUP(A105,#REF!,3,FALSE),"")</f>
        <v/>
      </c>
      <c r="E105" s="58"/>
      <c r="F105" s="46" t="str">
        <f t="shared" si="1"/>
        <v/>
      </c>
    </row>
    <row r="106" spans="1:6" x14ac:dyDescent="0.2">
      <c r="A106" s="42"/>
      <c r="B106" s="43"/>
      <c r="C106" s="57" t="str">
        <f>IF(A106&lt;&gt;"",VLOOKUP(A106,#REF!,2,FALSE),"")</f>
        <v/>
      </c>
      <c r="D106" s="44" t="str">
        <f>IF(A106&lt;&gt;"",VLOOKUP(A106,#REF!,3,FALSE),"")</f>
        <v/>
      </c>
      <c r="E106" s="58"/>
      <c r="F106" s="46" t="str">
        <f t="shared" si="1"/>
        <v/>
      </c>
    </row>
    <row r="107" spans="1:6" x14ac:dyDescent="0.2">
      <c r="A107" s="42"/>
      <c r="B107" s="43"/>
      <c r="C107" s="57" t="str">
        <f>IF(A107&lt;&gt;"",VLOOKUP(A107,#REF!,2,FALSE),"")</f>
        <v/>
      </c>
      <c r="D107" s="44" t="str">
        <f>IF(A107&lt;&gt;"",VLOOKUP(A107,#REF!,3,FALSE),"")</f>
        <v/>
      </c>
      <c r="E107" s="58"/>
      <c r="F107" s="46" t="str">
        <f t="shared" si="1"/>
        <v/>
      </c>
    </row>
    <row r="108" spans="1:6" ht="12.75" thickBot="1" x14ac:dyDescent="0.25">
      <c r="A108" s="60"/>
      <c r="B108" s="61"/>
      <c r="C108" s="85" t="str">
        <f>IF(A108&lt;&gt;"",VLOOKUP(A108,#REF!,2,FALSE),"")</f>
        <v/>
      </c>
      <c r="D108" s="62" t="str">
        <f>IF(A108&lt;&gt;"",VLOOKUP(A108,#REF!,3,FALSE),"")</f>
        <v/>
      </c>
      <c r="E108" s="86"/>
      <c r="F108" s="63" t="str">
        <f t="shared" si="1"/>
        <v/>
      </c>
    </row>
    <row r="109" spans="1:6" ht="12.75" thickBot="1" x14ac:dyDescent="0.25">
      <c r="A109" s="33"/>
      <c r="B109" s="33"/>
      <c r="C109" s="33"/>
      <c r="D109" s="36"/>
      <c r="E109" s="27" t="s">
        <v>31</v>
      </c>
      <c r="F109" s="53">
        <f>SUM(F103:F108)</f>
        <v>0</v>
      </c>
    </row>
    <row r="110" spans="1:6" ht="12.75" thickBot="1" x14ac:dyDescent="0.25">
      <c r="A110" s="32" t="s">
        <v>36</v>
      </c>
      <c r="B110" s="33"/>
      <c r="C110" s="33"/>
      <c r="D110" s="36"/>
      <c r="E110" s="33"/>
      <c r="F110" s="64"/>
    </row>
    <row r="111" spans="1:6" ht="24" x14ac:dyDescent="0.2">
      <c r="A111" s="65" t="s">
        <v>37</v>
      </c>
      <c r="B111" s="66" t="s">
        <v>38</v>
      </c>
      <c r="C111" s="39" t="s">
        <v>39</v>
      </c>
      <c r="D111" s="40" t="s">
        <v>67</v>
      </c>
      <c r="E111" s="39" t="s">
        <v>40</v>
      </c>
      <c r="F111" s="67" t="s">
        <v>30</v>
      </c>
    </row>
    <row r="112" spans="1:6" x14ac:dyDescent="0.2">
      <c r="A112" s="68"/>
      <c r="B112" s="69"/>
      <c r="C112" s="47"/>
      <c r="D112" s="88"/>
      <c r="E112" s="70"/>
      <c r="F112" s="46">
        <f>D112*E112</f>
        <v>0</v>
      </c>
    </row>
    <row r="113" spans="1:6" x14ac:dyDescent="0.2">
      <c r="A113" s="68"/>
      <c r="B113" s="70"/>
      <c r="C113" s="70"/>
      <c r="D113" s="44"/>
      <c r="E113" s="70"/>
      <c r="F113" s="46"/>
    </row>
    <row r="114" spans="1:6" ht="12.75" thickBot="1" x14ac:dyDescent="0.25">
      <c r="A114" s="71"/>
      <c r="B114" s="51"/>
      <c r="C114" s="51"/>
      <c r="D114" s="50"/>
      <c r="E114" s="51"/>
      <c r="F114" s="52"/>
    </row>
    <row r="115" spans="1:6" ht="12.75" thickBot="1" x14ac:dyDescent="0.25">
      <c r="A115" s="33"/>
      <c r="B115" s="33"/>
      <c r="C115" s="33"/>
      <c r="D115" s="36"/>
      <c r="E115" s="27" t="s">
        <v>31</v>
      </c>
      <c r="F115" s="53">
        <f>SUM(F112:F114)</f>
        <v>0</v>
      </c>
    </row>
    <row r="116" spans="1:6" ht="12.75" thickBot="1" x14ac:dyDescent="0.25">
      <c r="A116" s="32" t="s">
        <v>41</v>
      </c>
      <c r="B116" s="33"/>
      <c r="C116" s="33"/>
      <c r="D116" s="36"/>
      <c r="E116" s="33"/>
      <c r="F116" s="64"/>
    </row>
    <row r="117" spans="1:6" x14ac:dyDescent="0.2">
      <c r="A117" s="156" t="s">
        <v>42</v>
      </c>
      <c r="B117" s="157"/>
      <c r="C117" s="39" t="s">
        <v>43</v>
      </c>
      <c r="D117" s="40" t="s">
        <v>44</v>
      </c>
      <c r="E117" s="39" t="s">
        <v>29</v>
      </c>
      <c r="F117" s="67" t="s">
        <v>30</v>
      </c>
    </row>
    <row r="118" spans="1:6" x14ac:dyDescent="0.2">
      <c r="A118" s="89"/>
      <c r="B118" s="73"/>
      <c r="C118" s="70"/>
      <c r="D118" s="44"/>
      <c r="E118" s="87"/>
      <c r="F118" s="46"/>
    </row>
    <row r="119" spans="1:6" x14ac:dyDescent="0.2">
      <c r="A119" s="89"/>
      <c r="B119" s="73"/>
      <c r="C119" s="70"/>
      <c r="D119" s="44"/>
      <c r="E119" s="87"/>
      <c r="F119" s="46"/>
    </row>
    <row r="120" spans="1:6" x14ac:dyDescent="0.2">
      <c r="A120" s="42"/>
      <c r="B120" s="70"/>
      <c r="C120" s="76"/>
      <c r="D120" s="44"/>
      <c r="E120" s="76"/>
      <c r="F120" s="46"/>
    </row>
    <row r="121" spans="1:6" ht="12.75" thickBot="1" x14ac:dyDescent="0.25">
      <c r="A121" s="48"/>
      <c r="B121" s="51"/>
      <c r="C121" s="77"/>
      <c r="D121" s="50"/>
      <c r="E121" s="77"/>
      <c r="F121" s="52"/>
    </row>
    <row r="122" spans="1:6" ht="12.75" thickBot="1" x14ac:dyDescent="0.25">
      <c r="A122" s="33"/>
      <c r="B122" s="33"/>
      <c r="C122" s="78"/>
      <c r="D122" s="36"/>
      <c r="E122" s="79" t="s">
        <v>31</v>
      </c>
      <c r="F122" s="53">
        <f>F118+F119</f>
        <v>0</v>
      </c>
    </row>
    <row r="123" spans="1:6" ht="12.75" thickBot="1" x14ac:dyDescent="0.25">
      <c r="A123" s="33"/>
      <c r="B123" s="33"/>
      <c r="C123" s="33"/>
      <c r="D123" s="36"/>
      <c r="E123" s="33"/>
      <c r="F123" s="64"/>
    </row>
    <row r="124" spans="1:6" ht="12.75" thickBot="1" x14ac:dyDescent="0.25">
      <c r="A124" s="33"/>
      <c r="B124" s="33"/>
      <c r="C124" s="33"/>
      <c r="D124" s="80" t="s">
        <v>45</v>
      </c>
      <c r="E124" s="81"/>
      <c r="F124" s="82">
        <f>ROUND(F100+F109+F115+F122,0)</f>
        <v>0</v>
      </c>
    </row>
    <row r="125" spans="1:6" x14ac:dyDescent="0.2">
      <c r="A125" s="33"/>
      <c r="B125" s="33"/>
      <c r="C125" s="33"/>
      <c r="D125" s="80"/>
      <c r="E125" s="81"/>
      <c r="F125" s="83"/>
    </row>
    <row r="126" spans="1:6" x14ac:dyDescent="0.2">
      <c r="A126" s="33"/>
      <c r="B126" s="33"/>
      <c r="C126" s="33"/>
      <c r="D126" s="80"/>
      <c r="E126" s="81"/>
      <c r="F126" s="83"/>
    </row>
    <row r="127" spans="1:6" x14ac:dyDescent="0.2">
      <c r="A127" s="33"/>
      <c r="B127" s="33"/>
      <c r="C127" s="33"/>
      <c r="D127" s="80"/>
      <c r="E127" s="81"/>
      <c r="F127" s="83"/>
    </row>
    <row r="128" spans="1:6" ht="12.75" thickBot="1" x14ac:dyDescent="0.25">
      <c r="A128" s="33"/>
      <c r="B128" s="33"/>
      <c r="C128" s="33"/>
      <c r="D128" s="80"/>
      <c r="E128" s="81"/>
      <c r="F128" s="83"/>
    </row>
    <row r="129" spans="1:6" x14ac:dyDescent="0.2">
      <c r="A129" s="146" t="s">
        <v>21</v>
      </c>
      <c r="B129" s="148" t="s">
        <v>66</v>
      </c>
      <c r="C129" s="148"/>
      <c r="D129" s="148"/>
      <c r="E129" s="148"/>
      <c r="F129" s="149"/>
    </row>
    <row r="130" spans="1:6" ht="12.75" thickBot="1" x14ac:dyDescent="0.25">
      <c r="A130" s="147"/>
      <c r="B130" s="150"/>
      <c r="C130" s="150"/>
      <c r="D130" s="150"/>
      <c r="E130" s="150"/>
      <c r="F130" s="151"/>
    </row>
    <row r="131" spans="1:6" x14ac:dyDescent="0.2">
      <c r="A131" s="152" t="s">
        <v>22</v>
      </c>
      <c r="B131" s="154" t="s">
        <v>1</v>
      </c>
      <c r="C131" s="154"/>
      <c r="D131" s="154"/>
      <c r="E131" s="28" t="s">
        <v>23</v>
      </c>
      <c r="F131" s="29">
        <v>1.04</v>
      </c>
    </row>
    <row r="132" spans="1:6" ht="12.75" thickBot="1" x14ac:dyDescent="0.25">
      <c r="A132" s="153"/>
      <c r="B132" s="155"/>
      <c r="C132" s="155"/>
      <c r="D132" s="155"/>
      <c r="E132" s="30" t="s">
        <v>24</v>
      </c>
      <c r="F132" s="31" t="s">
        <v>48</v>
      </c>
    </row>
    <row r="133" spans="1:6" x14ac:dyDescent="0.2">
      <c r="A133" s="32"/>
      <c r="B133" s="33"/>
      <c r="C133" s="32"/>
      <c r="D133" s="34"/>
      <c r="E133" s="33"/>
      <c r="F133" s="35"/>
    </row>
    <row r="134" spans="1:6" ht="12.75" thickBot="1" x14ac:dyDescent="0.25">
      <c r="A134" s="32" t="s">
        <v>25</v>
      </c>
      <c r="B134" s="33"/>
      <c r="C134" s="33"/>
      <c r="D134" s="36"/>
      <c r="E134" s="33"/>
      <c r="F134" s="35"/>
    </row>
    <row r="135" spans="1:6" x14ac:dyDescent="0.2">
      <c r="A135" s="37" t="s">
        <v>26</v>
      </c>
      <c r="B135" s="38"/>
      <c r="C135" s="39" t="s">
        <v>27</v>
      </c>
      <c r="D135" s="40" t="s">
        <v>28</v>
      </c>
      <c r="E135" s="39" t="s">
        <v>29</v>
      </c>
      <c r="F135" s="41" t="s">
        <v>30</v>
      </c>
    </row>
    <row r="136" spans="1:6" x14ac:dyDescent="0.2">
      <c r="A136" s="42"/>
      <c r="B136" s="43"/>
      <c r="C136" s="43"/>
      <c r="D136" s="44"/>
      <c r="E136" s="45"/>
      <c r="F136" s="46"/>
    </row>
    <row r="137" spans="1:6" x14ac:dyDescent="0.2">
      <c r="A137" s="42"/>
      <c r="B137" s="43"/>
      <c r="C137" s="43"/>
      <c r="D137" s="44"/>
      <c r="E137" s="47"/>
      <c r="F137" s="46"/>
    </row>
    <row r="138" spans="1:6" x14ac:dyDescent="0.2">
      <c r="A138" s="42"/>
      <c r="B138" s="43"/>
      <c r="C138" s="43"/>
      <c r="D138" s="44"/>
      <c r="E138" s="47"/>
      <c r="F138" s="46"/>
    </row>
    <row r="139" spans="1:6" x14ac:dyDescent="0.2">
      <c r="A139" s="42"/>
      <c r="B139" s="43"/>
      <c r="C139" s="43"/>
      <c r="D139" s="44" t="str">
        <f>IF(A139&lt;&gt;"",VLOOKUP(A139,#REF!,3,FALSE),"")</f>
        <v/>
      </c>
      <c r="E139" s="47"/>
      <c r="F139" s="46" t="str">
        <f>IF(A139&lt;&gt;"", ROUND(D139/E139,0),"")</f>
        <v/>
      </c>
    </row>
    <row r="140" spans="1:6" x14ac:dyDescent="0.2">
      <c r="A140" s="42"/>
      <c r="B140" s="43"/>
      <c r="C140" s="43"/>
      <c r="D140" s="44" t="str">
        <f>IF(A140&lt;&gt;"",VLOOKUP(A140,#REF!,3,FALSE),"")</f>
        <v/>
      </c>
      <c r="E140" s="47" t="str">
        <f>IF(A140&lt;&gt;"",E139,"")</f>
        <v/>
      </c>
      <c r="F140" s="46" t="str">
        <f>IF(A140&lt;&gt;"", ROUND(D140/E140,0),"")</f>
        <v/>
      </c>
    </row>
    <row r="141" spans="1:6" ht="12.75" thickBot="1" x14ac:dyDescent="0.25">
      <c r="A141" s="48"/>
      <c r="B141" s="84"/>
      <c r="C141" s="49"/>
      <c r="D141" s="50"/>
      <c r="E141" s="51"/>
      <c r="F141" s="52"/>
    </row>
    <row r="142" spans="1:6" ht="12.75" thickBot="1" x14ac:dyDescent="0.25">
      <c r="A142" s="33"/>
      <c r="B142" s="33"/>
      <c r="C142" s="33"/>
      <c r="D142" s="36"/>
      <c r="E142" s="27" t="s">
        <v>31</v>
      </c>
      <c r="F142" s="53">
        <f>SUM(F136:F140)</f>
        <v>0</v>
      </c>
    </row>
    <row r="143" spans="1:6" ht="12.75" thickBot="1" x14ac:dyDescent="0.25">
      <c r="A143" s="32" t="s">
        <v>32</v>
      </c>
      <c r="B143" s="33"/>
      <c r="C143" s="33"/>
      <c r="D143" s="36"/>
      <c r="E143" s="33"/>
      <c r="F143" s="35"/>
    </row>
    <row r="144" spans="1:6" x14ac:dyDescent="0.2">
      <c r="A144" s="37" t="s">
        <v>26</v>
      </c>
      <c r="B144" s="38"/>
      <c r="C144" s="54" t="s">
        <v>33</v>
      </c>
      <c r="D144" s="55" t="s">
        <v>34</v>
      </c>
      <c r="E144" s="54" t="s">
        <v>35</v>
      </c>
      <c r="F144" s="56" t="s">
        <v>30</v>
      </c>
    </row>
    <row r="145" spans="1:6" x14ac:dyDescent="0.2">
      <c r="A145" s="42"/>
      <c r="B145" s="43"/>
      <c r="C145" s="57" t="str">
        <f>IF(A145&lt;&gt;"",VLOOKUP(A145,#REF!,2,FALSE),"")</f>
        <v/>
      </c>
      <c r="D145" s="44" t="str">
        <f>IF(A145&lt;&gt;"",VLOOKUP(A145,#REF!,3,FALSE),"")</f>
        <v/>
      </c>
      <c r="E145" s="58"/>
      <c r="F145" s="46" t="str">
        <f t="shared" ref="F145:F150" si="2">IF(A145&lt;&gt;"", ROUND(E145*D145,0),"")</f>
        <v/>
      </c>
    </row>
    <row r="146" spans="1:6" x14ac:dyDescent="0.2">
      <c r="A146" s="42"/>
      <c r="B146" s="43"/>
      <c r="C146" s="57" t="str">
        <f>IF(A146&lt;&gt;"",VLOOKUP(A146,#REF!,2,FALSE),"")</f>
        <v/>
      </c>
      <c r="D146" s="44" t="str">
        <f>IF(A146&lt;&gt;"",VLOOKUP(A146,#REF!,3,FALSE),"")</f>
        <v/>
      </c>
      <c r="E146" s="58"/>
      <c r="F146" s="46" t="str">
        <f t="shared" si="2"/>
        <v/>
      </c>
    </row>
    <row r="147" spans="1:6" x14ac:dyDescent="0.2">
      <c r="A147" s="42"/>
      <c r="B147" s="43"/>
      <c r="C147" s="57" t="str">
        <f>IF(A147&lt;&gt;"",VLOOKUP(A147,#REF!,2,FALSE),"")</f>
        <v/>
      </c>
      <c r="D147" s="44" t="str">
        <f>IF(A147&lt;&gt;"",VLOOKUP(A147,#REF!,3,FALSE),"")</f>
        <v/>
      </c>
      <c r="E147" s="58"/>
      <c r="F147" s="46" t="str">
        <f t="shared" si="2"/>
        <v/>
      </c>
    </row>
    <row r="148" spans="1:6" x14ac:dyDescent="0.2">
      <c r="A148" s="42"/>
      <c r="B148" s="43"/>
      <c r="C148" s="57" t="str">
        <f>IF(A148&lt;&gt;"",VLOOKUP(A148,#REF!,2,FALSE),"")</f>
        <v/>
      </c>
      <c r="D148" s="44" t="str">
        <f>IF(A148&lt;&gt;"",VLOOKUP(A148,#REF!,3,FALSE),"")</f>
        <v/>
      </c>
      <c r="E148" s="58"/>
      <c r="F148" s="46" t="str">
        <f t="shared" si="2"/>
        <v/>
      </c>
    </row>
    <row r="149" spans="1:6" x14ac:dyDescent="0.2">
      <c r="A149" s="42"/>
      <c r="B149" s="43"/>
      <c r="C149" s="57" t="str">
        <f>IF(A149&lt;&gt;"",VLOOKUP(A149,#REF!,2,FALSE),"")</f>
        <v/>
      </c>
      <c r="D149" s="44" t="str">
        <f>IF(A149&lt;&gt;"",VLOOKUP(A149,#REF!,3,FALSE),"")</f>
        <v/>
      </c>
      <c r="E149" s="58"/>
      <c r="F149" s="46" t="str">
        <f t="shared" si="2"/>
        <v/>
      </c>
    </row>
    <row r="150" spans="1:6" ht="12.75" thickBot="1" x14ac:dyDescent="0.25">
      <c r="A150" s="60"/>
      <c r="B150" s="61"/>
      <c r="C150" s="85" t="str">
        <f>IF(A150&lt;&gt;"",VLOOKUP(A150,#REF!,2,FALSE),"")</f>
        <v/>
      </c>
      <c r="D150" s="62" t="str">
        <f>IF(A150&lt;&gt;"",VLOOKUP(A150,#REF!,3,FALSE),"")</f>
        <v/>
      </c>
      <c r="E150" s="86"/>
      <c r="F150" s="63" t="str">
        <f t="shared" si="2"/>
        <v/>
      </c>
    </row>
    <row r="151" spans="1:6" ht="12.75" thickBot="1" x14ac:dyDescent="0.25">
      <c r="A151" s="33"/>
      <c r="B151" s="33"/>
      <c r="C151" s="33"/>
      <c r="D151" s="36"/>
      <c r="E151" s="27" t="s">
        <v>31</v>
      </c>
      <c r="F151" s="53">
        <f>SUM(F145:F150)</f>
        <v>0</v>
      </c>
    </row>
    <row r="152" spans="1:6" ht="12.75" thickBot="1" x14ac:dyDescent="0.25">
      <c r="A152" s="32" t="s">
        <v>36</v>
      </c>
      <c r="B152" s="33"/>
      <c r="C152" s="33"/>
      <c r="D152" s="36"/>
      <c r="E152" s="33"/>
      <c r="F152" s="64"/>
    </row>
    <row r="153" spans="1:6" ht="24" x14ac:dyDescent="0.2">
      <c r="A153" s="65" t="s">
        <v>37</v>
      </c>
      <c r="B153" s="66" t="s">
        <v>38</v>
      </c>
      <c r="C153" s="39" t="s">
        <v>39</v>
      </c>
      <c r="D153" s="40" t="s">
        <v>67</v>
      </c>
      <c r="E153" s="39" t="s">
        <v>40</v>
      </c>
      <c r="F153" s="67" t="s">
        <v>30</v>
      </c>
    </row>
    <row r="154" spans="1:6" x14ac:dyDescent="0.2">
      <c r="A154" s="90"/>
      <c r="B154" s="91"/>
      <c r="C154" s="92"/>
      <c r="D154" s="93"/>
      <c r="E154" s="94"/>
      <c r="F154" s="95">
        <f>D154*E154</f>
        <v>0</v>
      </c>
    </row>
    <row r="155" spans="1:6" x14ac:dyDescent="0.2">
      <c r="A155" s="68"/>
      <c r="B155" s="70"/>
      <c r="C155" s="70"/>
      <c r="D155" s="44"/>
      <c r="E155" s="70"/>
      <c r="F155" s="46"/>
    </row>
    <row r="156" spans="1:6" ht="12.75" thickBot="1" x14ac:dyDescent="0.25">
      <c r="A156" s="71"/>
      <c r="B156" s="51"/>
      <c r="C156" s="51"/>
      <c r="D156" s="50"/>
      <c r="E156" s="51"/>
      <c r="F156" s="52"/>
    </row>
    <row r="157" spans="1:6" ht="12.75" thickBot="1" x14ac:dyDescent="0.25">
      <c r="A157" s="33"/>
      <c r="B157" s="33"/>
      <c r="C157" s="33"/>
      <c r="D157" s="36"/>
      <c r="E157" s="27" t="s">
        <v>31</v>
      </c>
      <c r="F157" s="53">
        <f>SUM(F154:F156)</f>
        <v>0</v>
      </c>
    </row>
    <row r="158" spans="1:6" ht="12.75" thickBot="1" x14ac:dyDescent="0.25">
      <c r="A158" s="32" t="s">
        <v>41</v>
      </c>
      <c r="B158" s="33"/>
      <c r="C158" s="33"/>
      <c r="D158" s="36"/>
      <c r="E158" s="33"/>
      <c r="F158" s="64"/>
    </row>
    <row r="159" spans="1:6" x14ac:dyDescent="0.2">
      <c r="A159" s="156" t="s">
        <v>42</v>
      </c>
      <c r="B159" s="157"/>
      <c r="C159" s="39" t="s">
        <v>43</v>
      </c>
      <c r="D159" s="40" t="s">
        <v>44</v>
      </c>
      <c r="E159" s="39" t="s">
        <v>29</v>
      </c>
      <c r="F159" s="67" t="s">
        <v>30</v>
      </c>
    </row>
    <row r="160" spans="1:6" x14ac:dyDescent="0.2">
      <c r="A160" s="89"/>
      <c r="B160" s="73"/>
      <c r="C160" s="70"/>
      <c r="D160" s="44"/>
      <c r="E160" s="87"/>
      <c r="F160" s="46"/>
    </row>
    <row r="161" spans="1:6" x14ac:dyDescent="0.2">
      <c r="A161" s="89"/>
      <c r="B161" s="73"/>
      <c r="C161" s="70" t="str">
        <f>IF(A161&lt;&gt;"",B161*VLOOKUP(A161,#REF!,3,FALSE),"")</f>
        <v/>
      </c>
      <c r="D161" s="44" t="str">
        <f>IF(A161&lt;&gt;"",C161*VLOOKUP("Factor prestacional",#REF!,3,FALSE),"")</f>
        <v/>
      </c>
      <c r="E161" s="87"/>
      <c r="F161" s="46"/>
    </row>
    <row r="162" spans="1:6" x14ac:dyDescent="0.2">
      <c r="A162" s="42"/>
      <c r="B162" s="70"/>
      <c r="C162" s="76"/>
      <c r="D162" s="44"/>
      <c r="E162" s="76"/>
      <c r="F162" s="46"/>
    </row>
    <row r="163" spans="1:6" ht="12.75" thickBot="1" x14ac:dyDescent="0.25">
      <c r="A163" s="48"/>
      <c r="B163" s="51"/>
      <c r="C163" s="77"/>
      <c r="D163" s="50"/>
      <c r="E163" s="77"/>
      <c r="F163" s="52"/>
    </row>
    <row r="164" spans="1:6" ht="12.75" thickBot="1" x14ac:dyDescent="0.25">
      <c r="A164" s="33"/>
      <c r="B164" s="33"/>
      <c r="C164" s="78"/>
      <c r="D164" s="36"/>
      <c r="E164" s="79" t="s">
        <v>31</v>
      </c>
      <c r="F164" s="53">
        <f>F160+F161</f>
        <v>0</v>
      </c>
    </row>
    <row r="165" spans="1:6" ht="12.75" thickBot="1" x14ac:dyDescent="0.25">
      <c r="A165" s="33"/>
      <c r="B165" s="33"/>
      <c r="C165" s="33"/>
      <c r="D165" s="36"/>
      <c r="E165" s="33"/>
      <c r="F165" s="64"/>
    </row>
    <row r="166" spans="1:6" ht="12.75" thickBot="1" x14ac:dyDescent="0.25">
      <c r="A166" s="33"/>
      <c r="B166" s="33"/>
      <c r="C166" s="33"/>
      <c r="D166" s="80" t="s">
        <v>45</v>
      </c>
      <c r="E166" s="81"/>
      <c r="F166" s="82">
        <f>ROUND(F142+F151+F157+F164,0)</f>
        <v>0</v>
      </c>
    </row>
    <row r="167" spans="1:6" x14ac:dyDescent="0.2">
      <c r="A167" s="33"/>
      <c r="B167" s="33"/>
      <c r="C167" s="33"/>
      <c r="D167" s="80"/>
      <c r="E167" s="81"/>
      <c r="F167" s="83"/>
    </row>
    <row r="168" spans="1:6" ht="12.75" thickBot="1" x14ac:dyDescent="0.25">
      <c r="A168" s="33"/>
      <c r="B168" s="33"/>
      <c r="C168" s="33"/>
      <c r="D168" s="80"/>
      <c r="E168" s="81"/>
      <c r="F168" s="83"/>
    </row>
    <row r="169" spans="1:6" ht="14.45" customHeight="1" x14ac:dyDescent="0.2">
      <c r="A169" s="146" t="s">
        <v>21</v>
      </c>
      <c r="B169" s="148" t="s">
        <v>66</v>
      </c>
      <c r="C169" s="148"/>
      <c r="D169" s="148"/>
      <c r="E169" s="148"/>
      <c r="F169" s="149"/>
    </row>
    <row r="170" spans="1:6" ht="12.75" thickBot="1" x14ac:dyDescent="0.25">
      <c r="A170" s="147"/>
      <c r="B170" s="150"/>
      <c r="C170" s="150"/>
      <c r="D170" s="150"/>
      <c r="E170" s="150"/>
      <c r="F170" s="151"/>
    </row>
    <row r="171" spans="1:6" x14ac:dyDescent="0.2">
      <c r="A171" s="152" t="s">
        <v>22</v>
      </c>
      <c r="B171" s="154" t="s">
        <v>47</v>
      </c>
      <c r="C171" s="154"/>
      <c r="D171" s="154"/>
      <c r="E171" s="28" t="s">
        <v>23</v>
      </c>
      <c r="F171" s="29">
        <v>1.05</v>
      </c>
    </row>
    <row r="172" spans="1:6" ht="19.899999999999999" customHeight="1" thickBot="1" x14ac:dyDescent="0.25">
      <c r="A172" s="153"/>
      <c r="B172" s="155"/>
      <c r="C172" s="155"/>
      <c r="D172" s="155"/>
      <c r="E172" s="30" t="s">
        <v>24</v>
      </c>
      <c r="F172" s="31" t="s">
        <v>13</v>
      </c>
    </row>
    <row r="173" spans="1:6" x14ac:dyDescent="0.2">
      <c r="A173" s="32"/>
      <c r="B173" s="33"/>
      <c r="C173" s="32"/>
      <c r="D173" s="34"/>
      <c r="E173" s="33"/>
      <c r="F173" s="35"/>
    </row>
    <row r="174" spans="1:6" ht="12.75" thickBot="1" x14ac:dyDescent="0.25">
      <c r="A174" s="32" t="s">
        <v>25</v>
      </c>
      <c r="B174" s="33"/>
      <c r="C174" s="33"/>
      <c r="D174" s="36"/>
      <c r="E174" s="33"/>
      <c r="F174" s="35"/>
    </row>
    <row r="175" spans="1:6" x14ac:dyDescent="0.2">
      <c r="A175" s="37" t="s">
        <v>26</v>
      </c>
      <c r="B175" s="38"/>
      <c r="C175" s="39" t="s">
        <v>27</v>
      </c>
      <c r="D175" s="40" t="s">
        <v>28</v>
      </c>
      <c r="E175" s="39" t="s">
        <v>29</v>
      </c>
      <c r="F175" s="41" t="s">
        <v>30</v>
      </c>
    </row>
    <row r="176" spans="1:6" x14ac:dyDescent="0.2">
      <c r="A176" s="42"/>
      <c r="B176" s="43"/>
      <c r="C176" s="43"/>
      <c r="D176" s="44"/>
      <c r="E176" s="45"/>
      <c r="F176" s="46"/>
    </row>
    <row r="177" spans="1:6" x14ac:dyDescent="0.2">
      <c r="A177" s="42"/>
      <c r="B177" s="43"/>
      <c r="C177" s="43"/>
      <c r="D177" s="44"/>
      <c r="E177" s="47"/>
      <c r="F177" s="46"/>
    </row>
    <row r="178" spans="1:6" x14ac:dyDescent="0.2">
      <c r="A178" s="42"/>
      <c r="B178" s="43"/>
      <c r="C178" s="43"/>
      <c r="D178" s="44" t="str">
        <f>IF(A178&lt;&gt;"",VLOOKUP(A178,#REF!,3,FALSE),"")</f>
        <v/>
      </c>
      <c r="E178" s="47" t="str">
        <f>IF(A178&lt;&gt;"",E177,"")</f>
        <v/>
      </c>
      <c r="F178" s="46" t="str">
        <f>IF(A178&lt;&gt;"", ROUND(D178/E178,0),"")</f>
        <v/>
      </c>
    </row>
    <row r="179" spans="1:6" x14ac:dyDescent="0.2">
      <c r="A179" s="42"/>
      <c r="B179" s="43"/>
      <c r="C179" s="43"/>
      <c r="D179" s="44" t="str">
        <f>IF(A179&lt;&gt;"",VLOOKUP(A179,#REF!,3,FALSE),"")</f>
        <v/>
      </c>
      <c r="E179" s="47" t="str">
        <f>IF(A179&lt;&gt;"",E178,"")</f>
        <v/>
      </c>
      <c r="F179" s="46" t="str">
        <f>IF(A179&lt;&gt;"", ROUND(D179/E179,0),"")</f>
        <v/>
      </c>
    </row>
    <row r="180" spans="1:6" x14ac:dyDescent="0.2">
      <c r="A180" s="42"/>
      <c r="B180" s="43"/>
      <c r="C180" s="43"/>
      <c r="D180" s="44" t="str">
        <f>IF(A180&lt;&gt;"",VLOOKUP(A180,#REF!,3,FALSE),"")</f>
        <v/>
      </c>
      <c r="E180" s="47" t="str">
        <f>IF(A180&lt;&gt;"",E179,"")</f>
        <v/>
      </c>
      <c r="F180" s="46" t="str">
        <f>IF(A180&lt;&gt;"", ROUND(D180/E180,0),"")</f>
        <v/>
      </c>
    </row>
    <row r="181" spans="1:6" ht="12.75" thickBot="1" x14ac:dyDescent="0.25">
      <c r="A181" s="48"/>
      <c r="B181" s="84"/>
      <c r="C181" s="49"/>
      <c r="D181" s="50"/>
      <c r="E181" s="51"/>
      <c r="F181" s="52"/>
    </row>
    <row r="182" spans="1:6" ht="12.75" thickBot="1" x14ac:dyDescent="0.25">
      <c r="A182" s="33"/>
      <c r="B182" s="33"/>
      <c r="C182" s="33"/>
      <c r="D182" s="36"/>
      <c r="E182" s="27" t="s">
        <v>31</v>
      </c>
      <c r="F182" s="53">
        <f>SUM(F176:F180)</f>
        <v>0</v>
      </c>
    </row>
    <row r="183" spans="1:6" ht="12.75" thickBot="1" x14ac:dyDescent="0.25">
      <c r="A183" s="32" t="s">
        <v>32</v>
      </c>
      <c r="B183" s="33"/>
      <c r="C183" s="33"/>
      <c r="D183" s="36"/>
      <c r="E183" s="33"/>
      <c r="F183" s="35"/>
    </row>
    <row r="184" spans="1:6" x14ac:dyDescent="0.2">
      <c r="A184" s="37" t="s">
        <v>26</v>
      </c>
      <c r="B184" s="38"/>
      <c r="C184" s="54" t="s">
        <v>33</v>
      </c>
      <c r="D184" s="55" t="s">
        <v>34</v>
      </c>
      <c r="E184" s="54" t="s">
        <v>35</v>
      </c>
      <c r="F184" s="56" t="s">
        <v>30</v>
      </c>
    </row>
    <row r="185" spans="1:6" x14ac:dyDescent="0.2">
      <c r="A185" s="42"/>
      <c r="B185" s="43"/>
      <c r="C185" s="57"/>
      <c r="D185" s="44"/>
      <c r="E185" s="88"/>
      <c r="F185" s="46"/>
    </row>
    <row r="186" spans="1:6" x14ac:dyDescent="0.2">
      <c r="A186" s="42"/>
      <c r="B186" s="43"/>
      <c r="C186" s="57" t="str">
        <f>IF(A186&lt;&gt;"",VLOOKUP(A186,#REF!,2,FALSE),"")</f>
        <v/>
      </c>
      <c r="D186" s="44" t="str">
        <f>IF(A186&lt;&gt;"",VLOOKUP(A186,#REF!,3,FALSE),"")</f>
        <v/>
      </c>
      <c r="E186" s="58"/>
      <c r="F186" s="46" t="str">
        <f t="shared" ref="F185:F190" si="3">IF(A186&lt;&gt;"", ROUND(E186*D186,0),"")</f>
        <v/>
      </c>
    </row>
    <row r="187" spans="1:6" x14ac:dyDescent="0.2">
      <c r="A187" s="42"/>
      <c r="B187" s="43"/>
      <c r="C187" s="57" t="str">
        <f>IF(A187&lt;&gt;"",VLOOKUP(A187,#REF!,2,FALSE),"")</f>
        <v/>
      </c>
      <c r="D187" s="44" t="str">
        <f>IF(A187&lt;&gt;"",VLOOKUP(A187,#REF!,3,FALSE),"")</f>
        <v/>
      </c>
      <c r="E187" s="58"/>
      <c r="F187" s="46" t="str">
        <f t="shared" si="3"/>
        <v/>
      </c>
    </row>
    <row r="188" spans="1:6" x14ac:dyDescent="0.2">
      <c r="A188" s="42"/>
      <c r="B188" s="43"/>
      <c r="C188" s="57" t="str">
        <f>IF(A188&lt;&gt;"",VLOOKUP(A188,#REF!,2,FALSE),"")</f>
        <v/>
      </c>
      <c r="D188" s="44" t="str">
        <f>IF(A188&lt;&gt;"",VLOOKUP(A188,#REF!,3,FALSE),"")</f>
        <v/>
      </c>
      <c r="E188" s="58"/>
      <c r="F188" s="46" t="str">
        <f t="shared" si="3"/>
        <v/>
      </c>
    </row>
    <row r="189" spans="1:6" x14ac:dyDescent="0.2">
      <c r="A189" s="42"/>
      <c r="B189" s="43"/>
      <c r="C189" s="57" t="str">
        <f>IF(A189&lt;&gt;"",VLOOKUP(A189,#REF!,2,FALSE),"")</f>
        <v/>
      </c>
      <c r="D189" s="44" t="str">
        <f>IF(A189&lt;&gt;"",VLOOKUP(A189,#REF!,3,FALSE),"")</f>
        <v/>
      </c>
      <c r="E189" s="58"/>
      <c r="F189" s="46" t="str">
        <f t="shared" si="3"/>
        <v/>
      </c>
    </row>
    <row r="190" spans="1:6" ht="12.75" thickBot="1" x14ac:dyDescent="0.25">
      <c r="A190" s="60"/>
      <c r="B190" s="61"/>
      <c r="C190" s="85" t="str">
        <f>IF(A190&lt;&gt;"",VLOOKUP(A190,#REF!,2,FALSE),"")</f>
        <v/>
      </c>
      <c r="D190" s="62" t="str">
        <f>IF(A190&lt;&gt;"",VLOOKUP(A190,#REF!,3,FALSE),"")</f>
        <v/>
      </c>
      <c r="E190" s="86"/>
      <c r="F190" s="63" t="str">
        <f t="shared" si="3"/>
        <v/>
      </c>
    </row>
    <row r="191" spans="1:6" ht="14.45" customHeight="1" thickBot="1" x14ac:dyDescent="0.25">
      <c r="A191" s="33"/>
      <c r="B191" s="33"/>
      <c r="C191" s="33"/>
      <c r="D191" s="36"/>
      <c r="E191" s="27" t="s">
        <v>31</v>
      </c>
      <c r="F191" s="53">
        <f>SUM(F185:F190)</f>
        <v>0</v>
      </c>
    </row>
    <row r="192" spans="1:6" ht="12.75" thickBot="1" x14ac:dyDescent="0.25">
      <c r="A192" s="32" t="s">
        <v>36</v>
      </c>
      <c r="B192" s="33"/>
      <c r="C192" s="33"/>
      <c r="D192" s="36"/>
      <c r="E192" s="33"/>
      <c r="F192" s="64"/>
    </row>
    <row r="193" spans="1:8" ht="24" x14ac:dyDescent="0.2">
      <c r="A193" s="65" t="s">
        <v>37</v>
      </c>
      <c r="B193" s="66" t="s">
        <v>38</v>
      </c>
      <c r="C193" s="39" t="s">
        <v>39</v>
      </c>
      <c r="D193" s="40" t="s">
        <v>67</v>
      </c>
      <c r="E193" s="39" t="s">
        <v>40</v>
      </c>
      <c r="F193" s="67" t="s">
        <v>30</v>
      </c>
    </row>
    <row r="194" spans="1:8" x14ac:dyDescent="0.2">
      <c r="A194" s="68"/>
      <c r="B194" s="69"/>
      <c r="C194" s="47"/>
      <c r="D194" s="44"/>
      <c r="E194" s="70"/>
      <c r="F194" s="46"/>
    </row>
    <row r="195" spans="1:8" x14ac:dyDescent="0.2">
      <c r="A195" s="68"/>
      <c r="B195" s="70"/>
      <c r="C195" s="70"/>
      <c r="D195" s="44"/>
      <c r="E195" s="70"/>
      <c r="F195" s="46"/>
    </row>
    <row r="196" spans="1:8" ht="12.75" thickBot="1" x14ac:dyDescent="0.25">
      <c r="A196" s="71"/>
      <c r="B196" s="51"/>
      <c r="C196" s="51"/>
      <c r="D196" s="50"/>
      <c r="E196" s="51"/>
      <c r="F196" s="52"/>
    </row>
    <row r="197" spans="1:8" ht="12.75" thickBot="1" x14ac:dyDescent="0.25">
      <c r="A197" s="33"/>
      <c r="B197" s="33"/>
      <c r="C197" s="33"/>
      <c r="D197" s="36"/>
      <c r="E197" s="27" t="s">
        <v>31</v>
      </c>
      <c r="F197" s="53">
        <f>SUM(F194:F196)</f>
        <v>0</v>
      </c>
    </row>
    <row r="198" spans="1:8" ht="12.75" thickBot="1" x14ac:dyDescent="0.25">
      <c r="A198" s="32" t="s">
        <v>41</v>
      </c>
      <c r="B198" s="33"/>
      <c r="C198" s="33"/>
      <c r="D198" s="36"/>
      <c r="E198" s="33"/>
      <c r="F198" s="64"/>
    </row>
    <row r="199" spans="1:8" x14ac:dyDescent="0.2">
      <c r="A199" s="156" t="s">
        <v>42</v>
      </c>
      <c r="B199" s="157"/>
      <c r="C199" s="39" t="s">
        <v>43</v>
      </c>
      <c r="D199" s="40" t="s">
        <v>44</v>
      </c>
      <c r="E199" s="39" t="s">
        <v>29</v>
      </c>
      <c r="F199" s="67" t="s">
        <v>30</v>
      </c>
    </row>
    <row r="200" spans="1:8" x14ac:dyDescent="0.2">
      <c r="A200" s="72"/>
      <c r="B200" s="73"/>
      <c r="C200" s="70"/>
      <c r="D200" s="44"/>
      <c r="E200" s="87"/>
      <c r="F200" s="46"/>
    </row>
    <row r="201" spans="1:8" x14ac:dyDescent="0.2">
      <c r="A201" s="72"/>
      <c r="B201" s="73"/>
      <c r="C201" s="70"/>
      <c r="D201" s="44"/>
      <c r="E201" s="87"/>
      <c r="F201" s="46"/>
    </row>
    <row r="202" spans="1:8" x14ac:dyDescent="0.2">
      <c r="A202" s="42"/>
      <c r="B202" s="70"/>
      <c r="C202" s="76"/>
      <c r="D202" s="44"/>
      <c r="E202" s="76"/>
      <c r="F202" s="46"/>
    </row>
    <row r="203" spans="1:8" ht="12.75" thickBot="1" x14ac:dyDescent="0.25">
      <c r="A203" s="48"/>
      <c r="B203" s="51"/>
      <c r="C203" s="77"/>
      <c r="D203" s="50"/>
      <c r="E203" s="77"/>
      <c r="F203" s="52"/>
    </row>
    <row r="204" spans="1:8" ht="12.75" thickBot="1" x14ac:dyDescent="0.25">
      <c r="A204" s="33"/>
      <c r="B204" s="33"/>
      <c r="C204" s="78"/>
      <c r="D204" s="36"/>
      <c r="E204" s="79" t="s">
        <v>31</v>
      </c>
      <c r="F204" s="53">
        <f>F200+F201</f>
        <v>0</v>
      </c>
    </row>
    <row r="205" spans="1:8" ht="12.75" thickBot="1" x14ac:dyDescent="0.25">
      <c r="A205" s="33"/>
      <c r="B205" s="33"/>
      <c r="C205" s="33"/>
      <c r="D205" s="36"/>
      <c r="E205" s="33"/>
      <c r="F205" s="64"/>
    </row>
    <row r="206" spans="1:8" ht="12.75" thickBot="1" x14ac:dyDescent="0.25">
      <c r="A206" s="33"/>
      <c r="B206" s="33"/>
      <c r="C206" s="33"/>
      <c r="D206" s="80" t="s">
        <v>45</v>
      </c>
      <c r="E206" s="81"/>
      <c r="F206" s="82">
        <f>ROUND(F182+F191+F197+F204,0)</f>
        <v>0</v>
      </c>
      <c r="H206" s="24"/>
    </row>
    <row r="207" spans="1:8" x14ac:dyDescent="0.2">
      <c r="A207" s="33"/>
      <c r="B207" s="33"/>
      <c r="C207" s="33"/>
      <c r="D207" s="80"/>
      <c r="E207" s="81"/>
      <c r="F207" s="83"/>
    </row>
    <row r="208" spans="1:8" x14ac:dyDescent="0.2">
      <c r="A208" s="33"/>
      <c r="B208" s="33"/>
      <c r="C208" s="33"/>
      <c r="D208" s="80"/>
      <c r="E208" s="81"/>
      <c r="F208" s="83"/>
    </row>
    <row r="209" spans="1:6" ht="12.75" thickBot="1" x14ac:dyDescent="0.25">
      <c r="A209" s="33"/>
      <c r="B209" s="33"/>
      <c r="C209" s="33"/>
      <c r="D209" s="80"/>
      <c r="E209" s="81"/>
      <c r="F209" s="83"/>
    </row>
    <row r="210" spans="1:6" ht="14.45" customHeight="1" x14ac:dyDescent="0.2">
      <c r="A210" s="146" t="s">
        <v>21</v>
      </c>
      <c r="B210" s="148" t="s">
        <v>66</v>
      </c>
      <c r="C210" s="148"/>
      <c r="D210" s="148"/>
      <c r="E210" s="148"/>
      <c r="F210" s="149"/>
    </row>
    <row r="211" spans="1:6" ht="12.75" thickBot="1" x14ac:dyDescent="0.25">
      <c r="A211" s="147"/>
      <c r="B211" s="150"/>
      <c r="C211" s="150"/>
      <c r="D211" s="150"/>
      <c r="E211" s="150"/>
      <c r="F211" s="151"/>
    </row>
    <row r="212" spans="1:6" x14ac:dyDescent="0.2">
      <c r="A212" s="152" t="s">
        <v>22</v>
      </c>
      <c r="B212" s="154" t="s">
        <v>50</v>
      </c>
      <c r="C212" s="154"/>
      <c r="D212" s="154"/>
      <c r="E212" s="28" t="s">
        <v>23</v>
      </c>
      <c r="F212" s="29">
        <v>1.06</v>
      </c>
    </row>
    <row r="213" spans="1:6" ht="34.9" customHeight="1" thickBot="1" x14ac:dyDescent="0.25">
      <c r="A213" s="153"/>
      <c r="B213" s="155"/>
      <c r="C213" s="155"/>
      <c r="D213" s="155"/>
      <c r="E213" s="30" t="s">
        <v>24</v>
      </c>
      <c r="F213" s="31" t="s">
        <v>13</v>
      </c>
    </row>
    <row r="214" spans="1:6" x14ac:dyDescent="0.2">
      <c r="A214" s="32"/>
      <c r="B214" s="33"/>
      <c r="C214" s="32"/>
      <c r="D214" s="34"/>
      <c r="E214" s="33"/>
      <c r="F214" s="35"/>
    </row>
    <row r="215" spans="1:6" ht="12.75" thickBot="1" x14ac:dyDescent="0.25">
      <c r="A215" s="32" t="s">
        <v>25</v>
      </c>
      <c r="B215" s="33"/>
      <c r="C215" s="33"/>
      <c r="D215" s="36"/>
      <c r="E215" s="33"/>
      <c r="F215" s="35"/>
    </row>
    <row r="216" spans="1:6" x14ac:dyDescent="0.2">
      <c r="A216" s="37" t="s">
        <v>26</v>
      </c>
      <c r="B216" s="38"/>
      <c r="C216" s="39" t="s">
        <v>27</v>
      </c>
      <c r="D216" s="40" t="s">
        <v>28</v>
      </c>
      <c r="E216" s="39" t="s">
        <v>29</v>
      </c>
      <c r="F216" s="41" t="s">
        <v>30</v>
      </c>
    </row>
    <row r="217" spans="1:6" x14ac:dyDescent="0.2">
      <c r="A217" s="42"/>
      <c r="B217" s="43"/>
      <c r="C217" s="43"/>
      <c r="D217" s="44"/>
      <c r="E217" s="45"/>
      <c r="F217" s="46"/>
    </row>
    <row r="218" spans="1:6" x14ac:dyDescent="0.2">
      <c r="A218" s="42"/>
      <c r="B218" s="43"/>
      <c r="C218" s="43"/>
      <c r="D218" s="44"/>
      <c r="E218" s="47"/>
      <c r="F218" s="46"/>
    </row>
    <row r="219" spans="1:6" x14ac:dyDescent="0.2">
      <c r="A219" s="42"/>
      <c r="B219" s="43"/>
      <c r="C219" s="43"/>
      <c r="D219" s="44" t="str">
        <f>IF(A219&lt;&gt;"",VLOOKUP(A219,#REF!,3,FALSE),"")</f>
        <v/>
      </c>
      <c r="E219" s="47" t="str">
        <f>IF(A219&lt;&gt;"",E218,"")</f>
        <v/>
      </c>
      <c r="F219" s="46" t="str">
        <f>IF(A219&lt;&gt;"", ROUND(D219/E219,0),"")</f>
        <v/>
      </c>
    </row>
    <row r="220" spans="1:6" x14ac:dyDescent="0.2">
      <c r="A220" s="42"/>
      <c r="B220" s="43"/>
      <c r="C220" s="43"/>
      <c r="D220" s="44" t="str">
        <f>IF(A220&lt;&gt;"",VLOOKUP(A220,#REF!,3,FALSE),"")</f>
        <v/>
      </c>
      <c r="E220" s="47" t="str">
        <f>IF(A220&lt;&gt;"",E219,"")</f>
        <v/>
      </c>
      <c r="F220" s="46" t="str">
        <f>IF(A220&lt;&gt;"", ROUND(D220/E220,0),"")</f>
        <v/>
      </c>
    </row>
    <row r="221" spans="1:6" x14ac:dyDescent="0.2">
      <c r="A221" s="42"/>
      <c r="B221" s="43"/>
      <c r="C221" s="43"/>
      <c r="D221" s="44" t="str">
        <f>IF(A221&lt;&gt;"",VLOOKUP(A221,#REF!,3,FALSE),"")</f>
        <v/>
      </c>
      <c r="E221" s="47" t="str">
        <f>IF(A221&lt;&gt;"",E220,"")</f>
        <v/>
      </c>
      <c r="F221" s="46" t="str">
        <f>IF(A221&lt;&gt;"", ROUND(D221/E221,0),"")</f>
        <v/>
      </c>
    </row>
    <row r="222" spans="1:6" ht="12.75" thickBot="1" x14ac:dyDescent="0.25">
      <c r="A222" s="48"/>
      <c r="B222" s="84"/>
      <c r="C222" s="49"/>
      <c r="D222" s="50"/>
      <c r="E222" s="51"/>
      <c r="F222" s="52"/>
    </row>
    <row r="223" spans="1:6" ht="12.75" thickBot="1" x14ac:dyDescent="0.25">
      <c r="A223" s="33"/>
      <c r="B223" s="33"/>
      <c r="C223" s="33"/>
      <c r="D223" s="36"/>
      <c r="E223" s="27" t="s">
        <v>31</v>
      </c>
      <c r="F223" s="53">
        <f>SUM(F217:F221)</f>
        <v>0</v>
      </c>
    </row>
    <row r="224" spans="1:6" ht="12.75" thickBot="1" x14ac:dyDescent="0.25">
      <c r="A224" s="32" t="s">
        <v>32</v>
      </c>
      <c r="B224" s="33"/>
      <c r="C224" s="33"/>
      <c r="D224" s="36"/>
      <c r="E224" s="33"/>
      <c r="F224" s="35"/>
    </row>
    <row r="225" spans="1:6" x14ac:dyDescent="0.2">
      <c r="A225" s="37" t="s">
        <v>26</v>
      </c>
      <c r="B225" s="38"/>
      <c r="C225" s="54" t="s">
        <v>33</v>
      </c>
      <c r="D225" s="55" t="s">
        <v>34</v>
      </c>
      <c r="E225" s="54" t="s">
        <v>35</v>
      </c>
      <c r="F225" s="56" t="s">
        <v>30</v>
      </c>
    </row>
    <row r="226" spans="1:6" x14ac:dyDescent="0.2">
      <c r="A226" s="42"/>
      <c r="B226" s="43"/>
      <c r="C226" s="57"/>
      <c r="D226" s="44"/>
      <c r="E226" s="88"/>
      <c r="F226" s="46" t="str">
        <f t="shared" ref="F226:F231" si="4">IF(A226&lt;&gt;"", ROUND(E226*D226,0),"")</f>
        <v/>
      </c>
    </row>
    <row r="227" spans="1:6" x14ac:dyDescent="0.2">
      <c r="A227" s="42"/>
      <c r="B227" s="43"/>
      <c r="C227" s="57"/>
      <c r="D227" s="44"/>
      <c r="E227" s="58"/>
      <c r="F227" s="46" t="str">
        <f t="shared" si="4"/>
        <v/>
      </c>
    </row>
    <row r="228" spans="1:6" x14ac:dyDescent="0.2">
      <c r="A228" s="42"/>
      <c r="B228" s="43"/>
      <c r="C228" s="57" t="str">
        <f>IF(A228&lt;&gt;"",VLOOKUP(A228,#REF!,2,FALSE),"")</f>
        <v/>
      </c>
      <c r="D228" s="44" t="str">
        <f>IF(A228&lt;&gt;"",VLOOKUP(A228,#REF!,3,FALSE),"")</f>
        <v/>
      </c>
      <c r="E228" s="58"/>
      <c r="F228" s="46" t="str">
        <f t="shared" si="4"/>
        <v/>
      </c>
    </row>
    <row r="229" spans="1:6" x14ac:dyDescent="0.2">
      <c r="A229" s="42"/>
      <c r="B229" s="43"/>
      <c r="C229" s="57" t="str">
        <f>IF(A229&lt;&gt;"",VLOOKUP(A229,#REF!,2,FALSE),"")</f>
        <v/>
      </c>
      <c r="D229" s="44" t="str">
        <f>IF(A229&lt;&gt;"",VLOOKUP(A229,#REF!,3,FALSE),"")</f>
        <v/>
      </c>
      <c r="E229" s="58"/>
      <c r="F229" s="46" t="str">
        <f t="shared" si="4"/>
        <v/>
      </c>
    </row>
    <row r="230" spans="1:6" x14ac:dyDescent="0.2">
      <c r="A230" s="42"/>
      <c r="B230" s="43"/>
      <c r="C230" s="57" t="str">
        <f>IF(A230&lt;&gt;"",VLOOKUP(A230,#REF!,2,FALSE),"")</f>
        <v/>
      </c>
      <c r="D230" s="44" t="str">
        <f>IF(A230&lt;&gt;"",VLOOKUP(A230,#REF!,3,FALSE),"")</f>
        <v/>
      </c>
      <c r="E230" s="58"/>
      <c r="F230" s="46" t="str">
        <f t="shared" si="4"/>
        <v/>
      </c>
    </row>
    <row r="231" spans="1:6" ht="12.75" thickBot="1" x14ac:dyDescent="0.25">
      <c r="A231" s="60"/>
      <c r="B231" s="61"/>
      <c r="C231" s="85" t="str">
        <f>IF(A231&lt;&gt;"",VLOOKUP(A231,#REF!,2,FALSE),"")</f>
        <v/>
      </c>
      <c r="D231" s="62" t="str">
        <f>IF(A231&lt;&gt;"",VLOOKUP(A231,#REF!,3,FALSE),"")</f>
        <v/>
      </c>
      <c r="E231" s="86"/>
      <c r="F231" s="63" t="str">
        <f t="shared" si="4"/>
        <v/>
      </c>
    </row>
    <row r="232" spans="1:6" ht="12.75" thickBot="1" x14ac:dyDescent="0.25">
      <c r="A232" s="33"/>
      <c r="B232" s="33"/>
      <c r="C232" s="33"/>
      <c r="D232" s="36"/>
      <c r="E232" s="27" t="s">
        <v>31</v>
      </c>
      <c r="F232" s="53">
        <f>SUM(F226:F231)</f>
        <v>0</v>
      </c>
    </row>
    <row r="233" spans="1:6" ht="12.75" thickBot="1" x14ac:dyDescent="0.25">
      <c r="A233" s="32" t="s">
        <v>36</v>
      </c>
      <c r="B233" s="33"/>
      <c r="C233" s="33"/>
      <c r="D233" s="36"/>
      <c r="E233" s="33"/>
      <c r="F233" s="64"/>
    </row>
    <row r="234" spans="1:6" ht="24" x14ac:dyDescent="0.2">
      <c r="A234" s="65" t="s">
        <v>37</v>
      </c>
      <c r="B234" s="66" t="s">
        <v>38</v>
      </c>
      <c r="C234" s="39" t="s">
        <v>39</v>
      </c>
      <c r="D234" s="40" t="s">
        <v>67</v>
      </c>
      <c r="E234" s="39" t="s">
        <v>40</v>
      </c>
      <c r="F234" s="67" t="s">
        <v>30</v>
      </c>
    </row>
    <row r="235" spans="1:6" x14ac:dyDescent="0.2">
      <c r="A235" s="68"/>
      <c r="B235" s="69"/>
      <c r="C235" s="47"/>
      <c r="D235" s="44"/>
      <c r="E235" s="70"/>
      <c r="F235" s="46"/>
    </row>
    <row r="236" spans="1:6" x14ac:dyDescent="0.2">
      <c r="A236" s="68"/>
      <c r="B236" s="70"/>
      <c r="C236" s="70"/>
      <c r="D236" s="44"/>
      <c r="E236" s="70"/>
      <c r="F236" s="46"/>
    </row>
    <row r="237" spans="1:6" ht="12.75" thickBot="1" x14ac:dyDescent="0.25">
      <c r="A237" s="71"/>
      <c r="B237" s="51"/>
      <c r="C237" s="51"/>
      <c r="D237" s="50"/>
      <c r="E237" s="51"/>
      <c r="F237" s="52"/>
    </row>
    <row r="238" spans="1:6" ht="12.75" thickBot="1" x14ac:dyDescent="0.25">
      <c r="A238" s="33"/>
      <c r="B238" s="33"/>
      <c r="C238" s="33"/>
      <c r="D238" s="36"/>
      <c r="E238" s="27" t="s">
        <v>31</v>
      </c>
      <c r="F238" s="53">
        <f>SUM(F235:F237)</f>
        <v>0</v>
      </c>
    </row>
    <row r="239" spans="1:6" ht="12.75" thickBot="1" x14ac:dyDescent="0.25">
      <c r="A239" s="32" t="s">
        <v>41</v>
      </c>
      <c r="B239" s="33"/>
      <c r="C239" s="33"/>
      <c r="D239" s="36"/>
      <c r="E239" s="33"/>
      <c r="F239" s="64"/>
    </row>
    <row r="240" spans="1:6" x14ac:dyDescent="0.2">
      <c r="A240" s="156" t="s">
        <v>42</v>
      </c>
      <c r="B240" s="157"/>
      <c r="C240" s="39" t="s">
        <v>43</v>
      </c>
      <c r="D240" s="40" t="s">
        <v>44</v>
      </c>
      <c r="E240" s="39" t="s">
        <v>29</v>
      </c>
      <c r="F240" s="67" t="s">
        <v>30</v>
      </c>
    </row>
    <row r="241" spans="1:7" x14ac:dyDescent="0.2">
      <c r="A241" s="72"/>
      <c r="B241" s="73"/>
      <c r="C241" s="70"/>
      <c r="D241" s="44"/>
      <c r="E241" s="87"/>
      <c r="F241" s="46"/>
    </row>
    <row r="242" spans="1:7" x14ac:dyDescent="0.2">
      <c r="A242" s="72"/>
      <c r="B242" s="73"/>
      <c r="C242" s="70"/>
      <c r="D242" s="44"/>
      <c r="E242" s="87"/>
      <c r="F242" s="46"/>
    </row>
    <row r="243" spans="1:7" x14ac:dyDescent="0.2">
      <c r="A243" s="42"/>
      <c r="B243" s="70"/>
      <c r="C243" s="76"/>
      <c r="D243" s="44"/>
      <c r="E243" s="76"/>
      <c r="F243" s="46"/>
    </row>
    <row r="244" spans="1:7" ht="12.75" thickBot="1" x14ac:dyDescent="0.25">
      <c r="A244" s="48"/>
      <c r="B244" s="51"/>
      <c r="C244" s="77"/>
      <c r="D244" s="50"/>
      <c r="E244" s="77"/>
      <c r="F244" s="52"/>
    </row>
    <row r="245" spans="1:7" ht="12.75" thickBot="1" x14ac:dyDescent="0.25">
      <c r="A245" s="33"/>
      <c r="B245" s="33"/>
      <c r="C245" s="78"/>
      <c r="D245" s="36"/>
      <c r="E245" s="79" t="s">
        <v>31</v>
      </c>
      <c r="F245" s="53">
        <f>F241+F242</f>
        <v>0</v>
      </c>
    </row>
    <row r="246" spans="1:7" ht="12.75" thickBot="1" x14ac:dyDescent="0.25">
      <c r="A246" s="33"/>
      <c r="B246" s="33"/>
      <c r="C246" s="33"/>
      <c r="D246" s="36"/>
      <c r="E246" s="33"/>
      <c r="F246" s="64"/>
    </row>
    <row r="247" spans="1:7" ht="12.75" thickBot="1" x14ac:dyDescent="0.25">
      <c r="A247" s="33"/>
      <c r="B247" s="33"/>
      <c r="C247" s="33"/>
      <c r="D247" s="80" t="s">
        <v>45</v>
      </c>
      <c r="E247" s="81"/>
      <c r="F247" s="82">
        <f>ROUND(F223+F232+F238+F245,0)</f>
        <v>0</v>
      </c>
      <c r="G247" s="24"/>
    </row>
    <row r="248" spans="1:7" x14ac:dyDescent="0.2">
      <c r="A248" s="33"/>
      <c r="B248" s="33"/>
      <c r="C248" s="33"/>
      <c r="D248" s="80"/>
      <c r="E248" s="81"/>
      <c r="F248" s="83"/>
    </row>
    <row r="249" spans="1:7" x14ac:dyDescent="0.2">
      <c r="A249" s="33"/>
      <c r="B249" s="33"/>
      <c r="C249" s="33"/>
      <c r="D249" s="80"/>
      <c r="E249" s="81"/>
      <c r="F249" s="83"/>
    </row>
    <row r="250" spans="1:7" ht="12.75" thickBot="1" x14ac:dyDescent="0.25">
      <c r="A250" s="33"/>
      <c r="B250" s="33"/>
      <c r="C250" s="33"/>
      <c r="D250" s="80"/>
      <c r="E250" s="81"/>
      <c r="F250" s="83"/>
    </row>
    <row r="251" spans="1:7" x14ac:dyDescent="0.2">
      <c r="A251" s="146" t="s">
        <v>21</v>
      </c>
      <c r="B251" s="148" t="s">
        <v>66</v>
      </c>
      <c r="C251" s="148"/>
      <c r="D251" s="148"/>
      <c r="E251" s="148"/>
      <c r="F251" s="149"/>
    </row>
    <row r="252" spans="1:7" ht="12.75" thickBot="1" x14ac:dyDescent="0.25">
      <c r="A252" s="147"/>
      <c r="B252" s="150"/>
      <c r="C252" s="150"/>
      <c r="D252" s="150"/>
      <c r="E252" s="150"/>
      <c r="F252" s="151"/>
    </row>
    <row r="253" spans="1:7" x14ac:dyDescent="0.2">
      <c r="A253" s="152" t="s">
        <v>22</v>
      </c>
      <c r="B253" s="154" t="s">
        <v>51</v>
      </c>
      <c r="C253" s="154"/>
      <c r="D253" s="154"/>
      <c r="E253" s="28" t="s">
        <v>23</v>
      </c>
      <c r="F253" s="29">
        <v>1.07</v>
      </c>
    </row>
    <row r="254" spans="1:7" ht="32.450000000000003" customHeight="1" thickBot="1" x14ac:dyDescent="0.25">
      <c r="A254" s="153"/>
      <c r="B254" s="155"/>
      <c r="C254" s="155"/>
      <c r="D254" s="155"/>
      <c r="E254" s="30" t="s">
        <v>24</v>
      </c>
      <c r="F254" s="31" t="s">
        <v>13</v>
      </c>
    </row>
    <row r="255" spans="1:7" x14ac:dyDescent="0.2">
      <c r="A255" s="32"/>
      <c r="B255" s="33"/>
      <c r="C255" s="32"/>
      <c r="D255" s="34"/>
      <c r="E255" s="33"/>
      <c r="F255" s="35"/>
    </row>
    <row r="256" spans="1:7" ht="12.75" thickBot="1" x14ac:dyDescent="0.25">
      <c r="A256" s="32" t="s">
        <v>25</v>
      </c>
      <c r="B256" s="33"/>
      <c r="C256" s="33"/>
      <c r="D256" s="36"/>
      <c r="E256" s="33"/>
      <c r="F256" s="35"/>
    </row>
    <row r="257" spans="1:6" x14ac:dyDescent="0.2">
      <c r="A257" s="37" t="s">
        <v>26</v>
      </c>
      <c r="B257" s="38"/>
      <c r="C257" s="39" t="s">
        <v>27</v>
      </c>
      <c r="D257" s="40" t="s">
        <v>28</v>
      </c>
      <c r="E257" s="39" t="s">
        <v>29</v>
      </c>
      <c r="F257" s="41" t="s">
        <v>30</v>
      </c>
    </row>
    <row r="258" spans="1:6" x14ac:dyDescent="0.2">
      <c r="A258" s="42"/>
      <c r="B258" s="43"/>
      <c r="C258" s="43"/>
      <c r="D258" s="44"/>
      <c r="E258" s="45"/>
      <c r="F258" s="46"/>
    </row>
    <row r="259" spans="1:6" x14ac:dyDescent="0.2">
      <c r="A259" s="42"/>
      <c r="B259" s="43"/>
      <c r="C259" s="43"/>
      <c r="D259" s="44"/>
      <c r="E259" s="47"/>
      <c r="F259" s="46"/>
    </row>
    <row r="260" spans="1:6" x14ac:dyDescent="0.2">
      <c r="A260" s="42"/>
      <c r="B260" s="43"/>
      <c r="C260" s="43"/>
      <c r="D260" s="44" t="str">
        <f>IF(A260&lt;&gt;"",VLOOKUP(A260,#REF!,3,FALSE),"")</f>
        <v/>
      </c>
      <c r="E260" s="47" t="str">
        <f>IF(A260&lt;&gt;"",E259,"")</f>
        <v/>
      </c>
      <c r="F260" s="46" t="str">
        <f>IF(A260&lt;&gt;"", ROUND(D260/E260,0),"")</f>
        <v/>
      </c>
    </row>
    <row r="261" spans="1:6" x14ac:dyDescent="0.2">
      <c r="A261" s="42"/>
      <c r="B261" s="43"/>
      <c r="C261" s="43"/>
      <c r="D261" s="44" t="str">
        <f>IF(A261&lt;&gt;"",VLOOKUP(A261,#REF!,3,FALSE),"")</f>
        <v/>
      </c>
      <c r="E261" s="47" t="str">
        <f>IF(A261&lt;&gt;"",E260,"")</f>
        <v/>
      </c>
      <c r="F261" s="46" t="str">
        <f>IF(A261&lt;&gt;"", ROUND(D261/E261,0),"")</f>
        <v/>
      </c>
    </row>
    <row r="262" spans="1:6" x14ac:dyDescent="0.2">
      <c r="A262" s="42"/>
      <c r="B262" s="43"/>
      <c r="C262" s="43"/>
      <c r="D262" s="44" t="str">
        <f>IF(A262&lt;&gt;"",VLOOKUP(A262,#REF!,3,FALSE),"")</f>
        <v/>
      </c>
      <c r="E262" s="47" t="str">
        <f>IF(A262&lt;&gt;"",E261,"")</f>
        <v/>
      </c>
      <c r="F262" s="46" t="str">
        <f>IF(A262&lt;&gt;"", ROUND(D262/E262,0),"")</f>
        <v/>
      </c>
    </row>
    <row r="263" spans="1:6" ht="12.75" thickBot="1" x14ac:dyDescent="0.25">
      <c r="A263" s="48"/>
      <c r="B263" s="84"/>
      <c r="C263" s="49"/>
      <c r="D263" s="50"/>
      <c r="E263" s="51"/>
      <c r="F263" s="52"/>
    </row>
    <row r="264" spans="1:6" ht="12.75" thickBot="1" x14ac:dyDescent="0.25">
      <c r="A264" s="33"/>
      <c r="B264" s="33"/>
      <c r="C264" s="33"/>
      <c r="D264" s="36"/>
      <c r="E264" s="27" t="s">
        <v>31</v>
      </c>
      <c r="F264" s="53">
        <f>SUM(F258:F262)</f>
        <v>0</v>
      </c>
    </row>
    <row r="265" spans="1:6" ht="12.75" thickBot="1" x14ac:dyDescent="0.25">
      <c r="A265" s="32" t="s">
        <v>32</v>
      </c>
      <c r="B265" s="33"/>
      <c r="C265" s="33"/>
      <c r="D265" s="36"/>
      <c r="E265" s="33"/>
      <c r="F265" s="35"/>
    </row>
    <row r="266" spans="1:6" x14ac:dyDescent="0.2">
      <c r="A266" s="37" t="s">
        <v>26</v>
      </c>
      <c r="B266" s="38"/>
      <c r="C266" s="54" t="s">
        <v>33</v>
      </c>
      <c r="D266" s="55" t="s">
        <v>34</v>
      </c>
      <c r="E266" s="54" t="s">
        <v>35</v>
      </c>
      <c r="F266" s="56" t="s">
        <v>30</v>
      </c>
    </row>
    <row r="267" spans="1:6" x14ac:dyDescent="0.2">
      <c r="A267" s="42"/>
      <c r="B267" s="43"/>
      <c r="C267" s="57"/>
      <c r="D267" s="44"/>
      <c r="E267" s="88"/>
      <c r="F267" s="46"/>
    </row>
    <row r="268" spans="1:6" x14ac:dyDescent="0.2">
      <c r="A268" s="42"/>
      <c r="B268" s="43"/>
      <c r="C268" s="57"/>
      <c r="D268" s="44"/>
      <c r="E268" s="58"/>
      <c r="F268" s="46"/>
    </row>
    <row r="269" spans="1:6" x14ac:dyDescent="0.2">
      <c r="A269" s="42"/>
      <c r="B269" s="43"/>
      <c r="C269" s="57" t="str">
        <f>IF(A269&lt;&gt;"",VLOOKUP(A269,#REF!,2,FALSE),"")</f>
        <v/>
      </c>
      <c r="D269" s="44" t="str">
        <f>IF(A269&lt;&gt;"",VLOOKUP(A269,#REF!,3,FALSE),"")</f>
        <v/>
      </c>
      <c r="E269" s="58"/>
      <c r="F269" s="46" t="str">
        <f t="shared" ref="F267:F272" si="5">IF(A269&lt;&gt;"", ROUND(E269*D269,0),"")</f>
        <v/>
      </c>
    </row>
    <row r="270" spans="1:6" x14ac:dyDescent="0.2">
      <c r="A270" s="42"/>
      <c r="B270" s="43"/>
      <c r="C270" s="57" t="str">
        <f>IF(A270&lt;&gt;"",VLOOKUP(A270,#REF!,2,FALSE),"")</f>
        <v/>
      </c>
      <c r="D270" s="44" t="str">
        <f>IF(A270&lt;&gt;"",VLOOKUP(A270,#REF!,3,FALSE),"")</f>
        <v/>
      </c>
      <c r="E270" s="58"/>
      <c r="F270" s="46" t="str">
        <f t="shared" si="5"/>
        <v/>
      </c>
    </row>
    <row r="271" spans="1:6" x14ac:dyDescent="0.2">
      <c r="A271" s="42"/>
      <c r="B271" s="43"/>
      <c r="C271" s="57" t="str">
        <f>IF(A271&lt;&gt;"",VLOOKUP(A271,#REF!,2,FALSE),"")</f>
        <v/>
      </c>
      <c r="D271" s="44" t="str">
        <f>IF(A271&lt;&gt;"",VLOOKUP(A271,#REF!,3,FALSE),"")</f>
        <v/>
      </c>
      <c r="E271" s="58"/>
      <c r="F271" s="46" t="str">
        <f t="shared" si="5"/>
        <v/>
      </c>
    </row>
    <row r="272" spans="1:6" ht="12.75" thickBot="1" x14ac:dyDescent="0.25">
      <c r="A272" s="60"/>
      <c r="B272" s="61"/>
      <c r="C272" s="85" t="str">
        <f>IF(A272&lt;&gt;"",VLOOKUP(A272,#REF!,2,FALSE),"")</f>
        <v/>
      </c>
      <c r="D272" s="62" t="str">
        <f>IF(A272&lt;&gt;"",VLOOKUP(A272,#REF!,3,FALSE),"")</f>
        <v/>
      </c>
      <c r="E272" s="86"/>
      <c r="F272" s="63" t="str">
        <f t="shared" si="5"/>
        <v/>
      </c>
    </row>
    <row r="273" spans="1:6" ht="12.75" thickBot="1" x14ac:dyDescent="0.25">
      <c r="A273" s="33"/>
      <c r="B273" s="33"/>
      <c r="C273" s="33"/>
      <c r="D273" s="36"/>
      <c r="E273" s="27" t="s">
        <v>31</v>
      </c>
      <c r="F273" s="53">
        <f>SUM(F267:F272)</f>
        <v>0</v>
      </c>
    </row>
    <row r="274" spans="1:6" ht="12.75" thickBot="1" x14ac:dyDescent="0.25">
      <c r="A274" s="32" t="s">
        <v>36</v>
      </c>
      <c r="B274" s="33"/>
      <c r="C274" s="33"/>
      <c r="D274" s="36"/>
      <c r="E274" s="33"/>
      <c r="F274" s="64"/>
    </row>
    <row r="275" spans="1:6" ht="24" x14ac:dyDescent="0.2">
      <c r="A275" s="65" t="s">
        <v>37</v>
      </c>
      <c r="B275" s="66" t="s">
        <v>38</v>
      </c>
      <c r="C275" s="39" t="s">
        <v>39</v>
      </c>
      <c r="D275" s="40" t="s">
        <v>67</v>
      </c>
      <c r="E275" s="39" t="s">
        <v>40</v>
      </c>
      <c r="F275" s="67" t="s">
        <v>30</v>
      </c>
    </row>
    <row r="276" spans="1:6" x14ac:dyDescent="0.2">
      <c r="A276" s="68"/>
      <c r="B276" s="69"/>
      <c r="C276" s="47"/>
      <c r="D276" s="44"/>
      <c r="E276" s="70"/>
      <c r="F276" s="46"/>
    </row>
    <row r="277" spans="1:6" x14ac:dyDescent="0.2">
      <c r="A277" s="68"/>
      <c r="B277" s="70"/>
      <c r="C277" s="70"/>
      <c r="D277" s="44"/>
      <c r="E277" s="70"/>
      <c r="F277" s="46"/>
    </row>
    <row r="278" spans="1:6" ht="12.75" thickBot="1" x14ac:dyDescent="0.25">
      <c r="A278" s="71"/>
      <c r="B278" s="51"/>
      <c r="C278" s="51"/>
      <c r="D278" s="50"/>
      <c r="E278" s="51"/>
      <c r="F278" s="52"/>
    </row>
    <row r="279" spans="1:6" ht="12.75" thickBot="1" x14ac:dyDescent="0.25">
      <c r="A279" s="33"/>
      <c r="B279" s="33"/>
      <c r="C279" s="33"/>
      <c r="D279" s="36"/>
      <c r="E279" s="27" t="s">
        <v>31</v>
      </c>
      <c r="F279" s="53">
        <f>SUM(F276:F278)</f>
        <v>0</v>
      </c>
    </row>
    <row r="280" spans="1:6" ht="12.75" thickBot="1" x14ac:dyDescent="0.25">
      <c r="A280" s="32" t="s">
        <v>41</v>
      </c>
      <c r="B280" s="33"/>
      <c r="C280" s="33"/>
      <c r="D280" s="36"/>
      <c r="E280" s="33"/>
      <c r="F280" s="64"/>
    </row>
    <row r="281" spans="1:6" x14ac:dyDescent="0.2">
      <c r="A281" s="156" t="s">
        <v>42</v>
      </c>
      <c r="B281" s="157"/>
      <c r="C281" s="39" t="s">
        <v>43</v>
      </c>
      <c r="D281" s="40" t="s">
        <v>44</v>
      </c>
      <c r="E281" s="39" t="s">
        <v>29</v>
      </c>
      <c r="F281" s="67" t="s">
        <v>30</v>
      </c>
    </row>
    <row r="282" spans="1:6" x14ac:dyDescent="0.2">
      <c r="A282" s="72"/>
      <c r="B282" s="73"/>
      <c r="C282" s="70"/>
      <c r="D282" s="44"/>
      <c r="E282" s="87"/>
      <c r="F282" s="46"/>
    </row>
    <row r="283" spans="1:6" x14ac:dyDescent="0.2">
      <c r="A283" s="72"/>
      <c r="B283" s="73"/>
      <c r="C283" s="70"/>
      <c r="D283" s="44"/>
      <c r="E283" s="87"/>
      <c r="F283" s="46"/>
    </row>
    <row r="284" spans="1:6" x14ac:dyDescent="0.2">
      <c r="A284" s="42"/>
      <c r="B284" s="70"/>
      <c r="C284" s="76"/>
      <c r="D284" s="44"/>
      <c r="E284" s="76"/>
      <c r="F284" s="46"/>
    </row>
    <row r="285" spans="1:6" ht="12.75" thickBot="1" x14ac:dyDescent="0.25">
      <c r="A285" s="48"/>
      <c r="B285" s="51"/>
      <c r="C285" s="77"/>
      <c r="D285" s="50"/>
      <c r="E285" s="77"/>
      <c r="F285" s="52"/>
    </row>
    <row r="286" spans="1:6" ht="12.75" thickBot="1" x14ac:dyDescent="0.25">
      <c r="A286" s="33"/>
      <c r="B286" s="33"/>
      <c r="C286" s="78"/>
      <c r="D286" s="36"/>
      <c r="E286" s="79" t="s">
        <v>31</v>
      </c>
      <c r="F286" s="53">
        <f>F282+F283</f>
        <v>0</v>
      </c>
    </row>
    <row r="287" spans="1:6" ht="12.75" thickBot="1" x14ac:dyDescent="0.25">
      <c r="A287" s="33"/>
      <c r="B287" s="33"/>
      <c r="C287" s="33"/>
      <c r="D287" s="36"/>
      <c r="E287" s="33"/>
      <c r="F287" s="64"/>
    </row>
    <row r="288" spans="1:6" ht="12.75" thickBot="1" x14ac:dyDescent="0.25">
      <c r="A288" s="33"/>
      <c r="B288" s="33"/>
      <c r="C288" s="33"/>
      <c r="D288" s="80" t="s">
        <v>45</v>
      </c>
      <c r="E288" s="81"/>
      <c r="F288" s="82">
        <f>ROUND(F264+F273+F279+F286,0)</f>
        <v>0</v>
      </c>
    </row>
    <row r="289" spans="1:6" x14ac:dyDescent="0.2">
      <c r="A289" s="33"/>
      <c r="B289" s="33"/>
      <c r="C289" s="33"/>
      <c r="D289" s="80"/>
      <c r="E289" s="81"/>
      <c r="F289" s="83"/>
    </row>
    <row r="290" spans="1:6" x14ac:dyDescent="0.2">
      <c r="A290" s="33"/>
      <c r="B290" s="33"/>
      <c r="C290" s="33"/>
      <c r="D290" s="80"/>
      <c r="E290" s="81"/>
      <c r="F290" s="83"/>
    </row>
    <row r="291" spans="1:6" ht="12.75" thickBot="1" x14ac:dyDescent="0.25">
      <c r="A291" s="33"/>
      <c r="B291" s="33"/>
      <c r="C291" s="33"/>
      <c r="D291" s="80"/>
      <c r="E291" s="81"/>
      <c r="F291" s="83"/>
    </row>
    <row r="292" spans="1:6" ht="14.45" customHeight="1" x14ac:dyDescent="0.2">
      <c r="A292" s="146" t="s">
        <v>21</v>
      </c>
      <c r="B292" s="148" t="s">
        <v>66</v>
      </c>
      <c r="C292" s="148"/>
      <c r="D292" s="148"/>
      <c r="E292" s="148"/>
      <c r="F292" s="149"/>
    </row>
    <row r="293" spans="1:6" ht="12.75" thickBot="1" x14ac:dyDescent="0.25">
      <c r="A293" s="147"/>
      <c r="B293" s="150"/>
      <c r="C293" s="150"/>
      <c r="D293" s="150"/>
      <c r="E293" s="150"/>
      <c r="F293" s="151"/>
    </row>
    <row r="294" spans="1:6" x14ac:dyDescent="0.2">
      <c r="A294" s="152" t="s">
        <v>22</v>
      </c>
      <c r="B294" s="154" t="s">
        <v>52</v>
      </c>
      <c r="C294" s="154"/>
      <c r="D294" s="154"/>
      <c r="E294" s="28" t="s">
        <v>23</v>
      </c>
      <c r="F294" s="29">
        <v>1.08</v>
      </c>
    </row>
    <row r="295" spans="1:6" ht="30" customHeight="1" thickBot="1" x14ac:dyDescent="0.25">
      <c r="A295" s="153"/>
      <c r="B295" s="155"/>
      <c r="C295" s="155"/>
      <c r="D295" s="155"/>
      <c r="E295" s="30" t="s">
        <v>24</v>
      </c>
      <c r="F295" s="31" t="s">
        <v>13</v>
      </c>
    </row>
    <row r="296" spans="1:6" x14ac:dyDescent="0.2">
      <c r="A296" s="32"/>
      <c r="B296" s="33"/>
      <c r="C296" s="32"/>
      <c r="D296" s="34"/>
      <c r="E296" s="33"/>
      <c r="F296" s="35"/>
    </row>
    <row r="297" spans="1:6" ht="12.75" thickBot="1" x14ac:dyDescent="0.25">
      <c r="A297" s="32" t="s">
        <v>25</v>
      </c>
      <c r="B297" s="33"/>
      <c r="C297" s="33"/>
      <c r="D297" s="36"/>
      <c r="E297" s="33"/>
      <c r="F297" s="35"/>
    </row>
    <row r="298" spans="1:6" x14ac:dyDescent="0.2">
      <c r="A298" s="37" t="s">
        <v>26</v>
      </c>
      <c r="B298" s="38"/>
      <c r="C298" s="39" t="s">
        <v>27</v>
      </c>
      <c r="D298" s="40" t="s">
        <v>28</v>
      </c>
      <c r="E298" s="39" t="s">
        <v>29</v>
      </c>
      <c r="F298" s="41" t="s">
        <v>30</v>
      </c>
    </row>
    <row r="299" spans="1:6" x14ac:dyDescent="0.2">
      <c r="A299" s="42"/>
      <c r="B299" s="43"/>
      <c r="C299" s="43"/>
      <c r="D299" s="44"/>
      <c r="E299" s="45"/>
      <c r="F299" s="46"/>
    </row>
    <row r="300" spans="1:6" x14ac:dyDescent="0.2">
      <c r="A300" s="42"/>
      <c r="B300" s="43"/>
      <c r="C300" s="43"/>
      <c r="D300" s="44"/>
      <c r="E300" s="47"/>
      <c r="F300" s="46" t="str">
        <f>IF(A300&lt;&gt;"", ROUND(D300/E300,0),"")</f>
        <v/>
      </c>
    </row>
    <row r="301" spans="1:6" x14ac:dyDescent="0.2">
      <c r="A301" s="42"/>
      <c r="B301" s="43"/>
      <c r="C301" s="43"/>
      <c r="D301" s="44" t="str">
        <f>IF(A301&lt;&gt;"",VLOOKUP(A301,#REF!,3,FALSE),"")</f>
        <v/>
      </c>
      <c r="E301" s="47" t="str">
        <f>IF(A301&lt;&gt;"",E300,"")</f>
        <v/>
      </c>
      <c r="F301" s="46" t="str">
        <f>IF(A301&lt;&gt;"", ROUND(D301/E301,0),"")</f>
        <v/>
      </c>
    </row>
    <row r="302" spans="1:6" x14ac:dyDescent="0.2">
      <c r="A302" s="42"/>
      <c r="B302" s="43"/>
      <c r="C302" s="43"/>
      <c r="D302" s="44" t="str">
        <f>IF(A302&lt;&gt;"",VLOOKUP(A302,#REF!,3,FALSE),"")</f>
        <v/>
      </c>
      <c r="E302" s="47" t="str">
        <f>IF(A302&lt;&gt;"",E301,"")</f>
        <v/>
      </c>
      <c r="F302" s="46" t="str">
        <f>IF(A302&lt;&gt;"", ROUND(D302/E302,0),"")</f>
        <v/>
      </c>
    </row>
    <row r="303" spans="1:6" x14ac:dyDescent="0.2">
      <c r="A303" s="42"/>
      <c r="B303" s="43"/>
      <c r="C303" s="43"/>
      <c r="D303" s="44" t="str">
        <f>IF(A303&lt;&gt;"",VLOOKUP(A303,#REF!,3,FALSE),"")</f>
        <v/>
      </c>
      <c r="E303" s="47" t="str">
        <f>IF(A303&lt;&gt;"",E302,"")</f>
        <v/>
      </c>
      <c r="F303" s="46" t="str">
        <f>IF(A303&lt;&gt;"", ROUND(D303/E303,0),"")</f>
        <v/>
      </c>
    </row>
    <row r="304" spans="1:6" ht="12.75" thickBot="1" x14ac:dyDescent="0.25">
      <c r="A304" s="48"/>
      <c r="B304" s="84"/>
      <c r="C304" s="49"/>
      <c r="D304" s="50"/>
      <c r="E304" s="51"/>
      <c r="F304" s="52"/>
    </row>
    <row r="305" spans="1:6" ht="12.75" thickBot="1" x14ac:dyDescent="0.25">
      <c r="A305" s="33"/>
      <c r="B305" s="33"/>
      <c r="C305" s="33"/>
      <c r="D305" s="36"/>
      <c r="E305" s="27" t="s">
        <v>31</v>
      </c>
      <c r="F305" s="53">
        <f>SUM(F299:F303)</f>
        <v>0</v>
      </c>
    </row>
    <row r="306" spans="1:6" ht="12.75" thickBot="1" x14ac:dyDescent="0.25">
      <c r="A306" s="32" t="s">
        <v>32</v>
      </c>
      <c r="B306" s="33"/>
      <c r="C306" s="33"/>
      <c r="D306" s="36"/>
      <c r="E306" s="33"/>
      <c r="F306" s="35"/>
    </row>
    <row r="307" spans="1:6" x14ac:dyDescent="0.2">
      <c r="A307" s="37" t="s">
        <v>26</v>
      </c>
      <c r="B307" s="38"/>
      <c r="C307" s="54" t="s">
        <v>33</v>
      </c>
      <c r="D307" s="55" t="s">
        <v>34</v>
      </c>
      <c r="E307" s="54" t="s">
        <v>35</v>
      </c>
      <c r="F307" s="56" t="s">
        <v>30</v>
      </c>
    </row>
    <row r="308" spans="1:6" x14ac:dyDescent="0.2">
      <c r="A308" s="42"/>
      <c r="B308" s="43"/>
      <c r="C308" s="57"/>
      <c r="D308" s="44"/>
      <c r="E308" s="88"/>
      <c r="F308" s="46" t="str">
        <f t="shared" ref="F308:F313" si="6">IF(A308&lt;&gt;"", ROUND(E308*D308,0),"")</f>
        <v/>
      </c>
    </row>
    <row r="309" spans="1:6" x14ac:dyDescent="0.2">
      <c r="A309" s="42"/>
      <c r="B309" s="43"/>
      <c r="C309" s="57"/>
      <c r="D309" s="44"/>
      <c r="E309" s="58"/>
      <c r="F309" s="46" t="str">
        <f t="shared" si="6"/>
        <v/>
      </c>
    </row>
    <row r="310" spans="1:6" x14ac:dyDescent="0.2">
      <c r="A310" s="42"/>
      <c r="B310" s="43"/>
      <c r="C310" s="57" t="str">
        <f>IF(A310&lt;&gt;"",VLOOKUP(A310,#REF!,2,FALSE),"")</f>
        <v/>
      </c>
      <c r="D310" s="44" t="str">
        <f>IF(A310&lt;&gt;"",VLOOKUP(A310,#REF!,3,FALSE),"")</f>
        <v/>
      </c>
      <c r="E310" s="58"/>
      <c r="F310" s="46" t="str">
        <f t="shared" si="6"/>
        <v/>
      </c>
    </row>
    <row r="311" spans="1:6" x14ac:dyDescent="0.2">
      <c r="A311" s="42"/>
      <c r="B311" s="43"/>
      <c r="C311" s="57" t="str">
        <f>IF(A311&lt;&gt;"",VLOOKUP(A311,#REF!,2,FALSE),"")</f>
        <v/>
      </c>
      <c r="D311" s="44" t="str">
        <f>IF(A311&lt;&gt;"",VLOOKUP(A311,#REF!,3,FALSE),"")</f>
        <v/>
      </c>
      <c r="E311" s="58"/>
      <c r="F311" s="46" t="str">
        <f t="shared" si="6"/>
        <v/>
      </c>
    </row>
    <row r="312" spans="1:6" x14ac:dyDescent="0.2">
      <c r="A312" s="42"/>
      <c r="B312" s="43"/>
      <c r="C312" s="57" t="str">
        <f>IF(A312&lt;&gt;"",VLOOKUP(A312,#REF!,2,FALSE),"")</f>
        <v/>
      </c>
      <c r="D312" s="44" t="str">
        <f>IF(A312&lt;&gt;"",VLOOKUP(A312,#REF!,3,FALSE),"")</f>
        <v/>
      </c>
      <c r="E312" s="58"/>
      <c r="F312" s="46" t="str">
        <f t="shared" si="6"/>
        <v/>
      </c>
    </row>
    <row r="313" spans="1:6" ht="12.75" thickBot="1" x14ac:dyDescent="0.25">
      <c r="A313" s="60"/>
      <c r="B313" s="61"/>
      <c r="C313" s="85" t="str">
        <f>IF(A313&lt;&gt;"",VLOOKUP(A313,#REF!,2,FALSE),"")</f>
        <v/>
      </c>
      <c r="D313" s="62" t="str">
        <f>IF(A313&lt;&gt;"",VLOOKUP(A313,#REF!,3,FALSE),"")</f>
        <v/>
      </c>
      <c r="E313" s="86"/>
      <c r="F313" s="63" t="str">
        <f t="shared" si="6"/>
        <v/>
      </c>
    </row>
    <row r="314" spans="1:6" ht="12.75" thickBot="1" x14ac:dyDescent="0.25">
      <c r="A314" s="33"/>
      <c r="B314" s="33"/>
      <c r="C314" s="33"/>
      <c r="D314" s="36"/>
      <c r="E314" s="27" t="s">
        <v>31</v>
      </c>
      <c r="F314" s="53">
        <f>SUM(F308:F313)</f>
        <v>0</v>
      </c>
    </row>
    <row r="315" spans="1:6" ht="12.75" thickBot="1" x14ac:dyDescent="0.25">
      <c r="A315" s="32" t="s">
        <v>36</v>
      </c>
      <c r="B315" s="33"/>
      <c r="C315" s="33"/>
      <c r="D315" s="36"/>
      <c r="E315" s="33"/>
      <c r="F315" s="64"/>
    </row>
    <row r="316" spans="1:6" ht="24" x14ac:dyDescent="0.2">
      <c r="A316" s="65" t="s">
        <v>37</v>
      </c>
      <c r="B316" s="66" t="s">
        <v>38</v>
      </c>
      <c r="C316" s="39" t="s">
        <v>39</v>
      </c>
      <c r="D316" s="40" t="s">
        <v>67</v>
      </c>
      <c r="E316" s="39" t="s">
        <v>40</v>
      </c>
      <c r="F316" s="67" t="s">
        <v>30</v>
      </c>
    </row>
    <row r="317" spans="1:6" x14ac:dyDescent="0.2">
      <c r="A317" s="68"/>
      <c r="B317" s="69"/>
      <c r="C317" s="47"/>
      <c r="D317" s="44"/>
      <c r="E317" s="70"/>
      <c r="F317" s="46"/>
    </row>
    <row r="318" spans="1:6" x14ac:dyDescent="0.2">
      <c r="A318" s="68"/>
      <c r="B318" s="70"/>
      <c r="C318" s="70"/>
      <c r="D318" s="44"/>
      <c r="E318" s="70"/>
      <c r="F318" s="46"/>
    </row>
    <row r="319" spans="1:6" ht="12.75" thickBot="1" x14ac:dyDescent="0.25">
      <c r="A319" s="71"/>
      <c r="B319" s="51"/>
      <c r="C319" s="51"/>
      <c r="D319" s="50"/>
      <c r="E319" s="51"/>
      <c r="F319" s="52"/>
    </row>
    <row r="320" spans="1:6" ht="12.75" thickBot="1" x14ac:dyDescent="0.25">
      <c r="A320" s="33"/>
      <c r="B320" s="33"/>
      <c r="C320" s="33"/>
      <c r="D320" s="36"/>
      <c r="E320" s="27" t="s">
        <v>31</v>
      </c>
      <c r="F320" s="53">
        <f>SUM(F317:F319)</f>
        <v>0</v>
      </c>
    </row>
    <row r="321" spans="1:6" ht="12.75" thickBot="1" x14ac:dyDescent="0.25">
      <c r="A321" s="32" t="s">
        <v>41</v>
      </c>
      <c r="B321" s="33"/>
      <c r="C321" s="33"/>
      <c r="D321" s="36"/>
      <c r="E321" s="33"/>
      <c r="F321" s="64"/>
    </row>
    <row r="322" spans="1:6" x14ac:dyDescent="0.2">
      <c r="A322" s="156" t="s">
        <v>42</v>
      </c>
      <c r="B322" s="157"/>
      <c r="C322" s="39" t="s">
        <v>43</v>
      </c>
      <c r="D322" s="40" t="s">
        <v>44</v>
      </c>
      <c r="E322" s="39" t="s">
        <v>29</v>
      </c>
      <c r="F322" s="67" t="s">
        <v>30</v>
      </c>
    </row>
    <row r="323" spans="1:6" x14ac:dyDescent="0.2">
      <c r="A323" s="72"/>
      <c r="B323" s="73"/>
      <c r="C323" s="70"/>
      <c r="D323" s="44"/>
      <c r="E323" s="87"/>
      <c r="F323" s="46"/>
    </row>
    <row r="324" spans="1:6" x14ac:dyDescent="0.2">
      <c r="A324" s="72"/>
      <c r="B324" s="73"/>
      <c r="C324" s="70"/>
      <c r="D324" s="44"/>
      <c r="E324" s="87"/>
      <c r="F324" s="46"/>
    </row>
    <row r="325" spans="1:6" x14ac:dyDescent="0.2">
      <c r="A325" s="42"/>
      <c r="B325" s="70"/>
      <c r="C325" s="76"/>
      <c r="D325" s="44"/>
      <c r="E325" s="76"/>
      <c r="F325" s="46"/>
    </row>
    <row r="326" spans="1:6" ht="12.75" thickBot="1" x14ac:dyDescent="0.25">
      <c r="A326" s="48"/>
      <c r="B326" s="51"/>
      <c r="C326" s="77"/>
      <c r="D326" s="50"/>
      <c r="E326" s="77"/>
      <c r="F326" s="52"/>
    </row>
    <row r="327" spans="1:6" ht="12.75" thickBot="1" x14ac:dyDescent="0.25">
      <c r="A327" s="33"/>
      <c r="B327" s="33"/>
      <c r="C327" s="78"/>
      <c r="D327" s="36"/>
      <c r="E327" s="79" t="s">
        <v>31</v>
      </c>
      <c r="F327" s="53">
        <f>F323+F324</f>
        <v>0</v>
      </c>
    </row>
    <row r="328" spans="1:6" ht="12.75" thickBot="1" x14ac:dyDescent="0.25">
      <c r="A328" s="33"/>
      <c r="B328" s="33"/>
      <c r="C328" s="33"/>
      <c r="D328" s="36"/>
      <c r="E328" s="33"/>
      <c r="F328" s="64"/>
    </row>
    <row r="329" spans="1:6" ht="12.75" thickBot="1" x14ac:dyDescent="0.25">
      <c r="A329" s="33"/>
      <c r="B329" s="33"/>
      <c r="C329" s="33"/>
      <c r="D329" s="80" t="s">
        <v>45</v>
      </c>
      <c r="E329" s="81"/>
      <c r="F329" s="82">
        <f>ROUND(F305+F314+F320+F327,0)</f>
        <v>0</v>
      </c>
    </row>
    <row r="330" spans="1:6" x14ac:dyDescent="0.2">
      <c r="A330" s="33"/>
      <c r="B330" s="33"/>
      <c r="C330" s="33"/>
      <c r="D330" s="80"/>
      <c r="E330" s="81"/>
      <c r="F330" s="83"/>
    </row>
    <row r="331" spans="1:6" ht="12.75" thickBot="1" x14ac:dyDescent="0.25">
      <c r="A331" s="33"/>
      <c r="B331" s="33"/>
      <c r="C331" s="33"/>
      <c r="D331" s="80"/>
      <c r="E331" s="81"/>
      <c r="F331" s="83"/>
    </row>
    <row r="332" spans="1:6" ht="14.45" customHeight="1" x14ac:dyDescent="0.2">
      <c r="A332" s="146" t="s">
        <v>21</v>
      </c>
      <c r="B332" s="148" t="s">
        <v>66</v>
      </c>
      <c r="C332" s="148"/>
      <c r="D332" s="148"/>
      <c r="E332" s="148"/>
      <c r="F332" s="149"/>
    </row>
    <row r="333" spans="1:6" ht="12.75" thickBot="1" x14ac:dyDescent="0.25">
      <c r="A333" s="147"/>
      <c r="B333" s="150"/>
      <c r="C333" s="150"/>
      <c r="D333" s="150"/>
      <c r="E333" s="150"/>
      <c r="F333" s="151"/>
    </row>
    <row r="334" spans="1:6" x14ac:dyDescent="0.2">
      <c r="A334" s="152" t="s">
        <v>22</v>
      </c>
      <c r="B334" s="154" t="s">
        <v>53</v>
      </c>
      <c r="C334" s="154"/>
      <c r="D334" s="154"/>
      <c r="E334" s="28" t="s">
        <v>23</v>
      </c>
      <c r="F334" s="29">
        <v>1.0900000000000001</v>
      </c>
    </row>
    <row r="335" spans="1:6" ht="36.6" customHeight="1" thickBot="1" x14ac:dyDescent="0.25">
      <c r="A335" s="153"/>
      <c r="B335" s="155"/>
      <c r="C335" s="155"/>
      <c r="D335" s="155"/>
      <c r="E335" s="30" t="s">
        <v>24</v>
      </c>
      <c r="F335" s="31" t="s">
        <v>13</v>
      </c>
    </row>
    <row r="336" spans="1:6" x14ac:dyDescent="0.2">
      <c r="A336" s="32"/>
      <c r="B336" s="33"/>
      <c r="C336" s="32"/>
      <c r="D336" s="34"/>
      <c r="E336" s="33"/>
      <c r="F336" s="35"/>
    </row>
    <row r="337" spans="1:6" ht="12.75" thickBot="1" x14ac:dyDescent="0.25">
      <c r="A337" s="32" t="s">
        <v>25</v>
      </c>
      <c r="B337" s="33"/>
      <c r="C337" s="33"/>
      <c r="D337" s="36"/>
      <c r="E337" s="33"/>
      <c r="F337" s="35"/>
    </row>
    <row r="338" spans="1:6" x14ac:dyDescent="0.2">
      <c r="A338" s="37" t="s">
        <v>26</v>
      </c>
      <c r="B338" s="38"/>
      <c r="C338" s="39" t="s">
        <v>27</v>
      </c>
      <c r="D338" s="40" t="s">
        <v>28</v>
      </c>
      <c r="E338" s="39" t="s">
        <v>29</v>
      </c>
      <c r="F338" s="41" t="s">
        <v>30</v>
      </c>
    </row>
    <row r="339" spans="1:6" x14ac:dyDescent="0.2">
      <c r="A339" s="42"/>
      <c r="B339" s="43"/>
      <c r="C339" s="43"/>
      <c r="D339" s="44"/>
      <c r="E339" s="45"/>
      <c r="F339" s="46"/>
    </row>
    <row r="340" spans="1:6" x14ac:dyDescent="0.2">
      <c r="A340" s="42"/>
      <c r="B340" s="43"/>
      <c r="C340" s="43"/>
      <c r="D340" s="44"/>
      <c r="E340" s="47"/>
      <c r="F340" s="46" t="str">
        <f>IF(A340&lt;&gt;"", ROUND(D340/E340,0),"")</f>
        <v/>
      </c>
    </row>
    <row r="341" spans="1:6" x14ac:dyDescent="0.2">
      <c r="A341" s="42"/>
      <c r="B341" s="43"/>
      <c r="C341" s="43"/>
      <c r="D341" s="44" t="str">
        <f>IF(A341&lt;&gt;"",VLOOKUP(A341,#REF!,3,FALSE),"")</f>
        <v/>
      </c>
      <c r="E341" s="47" t="str">
        <f>IF(A341&lt;&gt;"",E340,"")</f>
        <v/>
      </c>
      <c r="F341" s="46" t="str">
        <f>IF(A341&lt;&gt;"", ROUND(D341/E341,0),"")</f>
        <v/>
      </c>
    </row>
    <row r="342" spans="1:6" x14ac:dyDescent="0.2">
      <c r="A342" s="42"/>
      <c r="B342" s="43"/>
      <c r="C342" s="43"/>
      <c r="D342" s="44" t="str">
        <f>IF(A342&lt;&gt;"",VLOOKUP(A342,#REF!,3,FALSE),"")</f>
        <v/>
      </c>
      <c r="E342" s="47" t="str">
        <f>IF(A342&lt;&gt;"",E341,"")</f>
        <v/>
      </c>
      <c r="F342" s="46" t="str">
        <f>IF(A342&lt;&gt;"", ROUND(D342/E342,0),"")</f>
        <v/>
      </c>
    </row>
    <row r="343" spans="1:6" x14ac:dyDescent="0.2">
      <c r="A343" s="42"/>
      <c r="B343" s="43"/>
      <c r="C343" s="43"/>
      <c r="D343" s="44" t="str">
        <f>IF(A343&lt;&gt;"",VLOOKUP(A343,#REF!,3,FALSE),"")</f>
        <v/>
      </c>
      <c r="E343" s="47" t="str">
        <f>IF(A343&lt;&gt;"",E342,"")</f>
        <v/>
      </c>
      <c r="F343" s="46" t="str">
        <f>IF(A343&lt;&gt;"", ROUND(D343/E343,0),"")</f>
        <v/>
      </c>
    </row>
    <row r="344" spans="1:6" ht="12.75" thickBot="1" x14ac:dyDescent="0.25">
      <c r="A344" s="48"/>
      <c r="B344" s="84"/>
      <c r="C344" s="49"/>
      <c r="D344" s="50"/>
      <c r="E344" s="51"/>
      <c r="F344" s="52"/>
    </row>
    <row r="345" spans="1:6" ht="12.75" thickBot="1" x14ac:dyDescent="0.25">
      <c r="A345" s="33"/>
      <c r="B345" s="33"/>
      <c r="C345" s="33"/>
      <c r="D345" s="36"/>
      <c r="E345" s="27" t="s">
        <v>31</v>
      </c>
      <c r="F345" s="53">
        <f>SUM(F339:F343)</f>
        <v>0</v>
      </c>
    </row>
    <row r="346" spans="1:6" ht="12.75" thickBot="1" x14ac:dyDescent="0.25">
      <c r="A346" s="32" t="s">
        <v>32</v>
      </c>
      <c r="B346" s="33"/>
      <c r="C346" s="33"/>
      <c r="D346" s="36"/>
      <c r="E346" s="33"/>
      <c r="F346" s="35"/>
    </row>
    <row r="347" spans="1:6" x14ac:dyDescent="0.2">
      <c r="A347" s="37" t="s">
        <v>26</v>
      </c>
      <c r="B347" s="38"/>
      <c r="C347" s="54" t="s">
        <v>33</v>
      </c>
      <c r="D347" s="55" t="s">
        <v>34</v>
      </c>
      <c r="E347" s="54" t="s">
        <v>35</v>
      </c>
      <c r="F347" s="56" t="s">
        <v>30</v>
      </c>
    </row>
    <row r="348" spans="1:6" x14ac:dyDescent="0.2">
      <c r="A348" s="42"/>
      <c r="B348" s="43"/>
      <c r="C348" s="57"/>
      <c r="D348" s="44"/>
      <c r="E348" s="88"/>
      <c r="F348" s="46" t="str">
        <f t="shared" ref="F348:F353" si="7">IF(A348&lt;&gt;"", ROUND(E348*D348,0),"")</f>
        <v/>
      </c>
    </row>
    <row r="349" spans="1:6" x14ac:dyDescent="0.2">
      <c r="A349" s="42"/>
      <c r="B349" s="43"/>
      <c r="C349" s="57"/>
      <c r="D349" s="44"/>
      <c r="E349" s="58"/>
      <c r="F349" s="46" t="str">
        <f t="shared" si="7"/>
        <v/>
      </c>
    </row>
    <row r="350" spans="1:6" x14ac:dyDescent="0.2">
      <c r="A350" s="42"/>
      <c r="B350" s="43"/>
      <c r="C350" s="57" t="str">
        <f>IF(A350&lt;&gt;"",VLOOKUP(A350,#REF!,2,FALSE),"")</f>
        <v/>
      </c>
      <c r="D350" s="44" t="str">
        <f>IF(A350&lt;&gt;"",VLOOKUP(A350,#REF!,3,FALSE),"")</f>
        <v/>
      </c>
      <c r="E350" s="58"/>
      <c r="F350" s="46" t="str">
        <f t="shared" si="7"/>
        <v/>
      </c>
    </row>
    <row r="351" spans="1:6" x14ac:dyDescent="0.2">
      <c r="A351" s="42"/>
      <c r="B351" s="43"/>
      <c r="C351" s="57" t="str">
        <f>IF(A351&lt;&gt;"",VLOOKUP(A351,#REF!,2,FALSE),"")</f>
        <v/>
      </c>
      <c r="D351" s="44" t="str">
        <f>IF(A351&lt;&gt;"",VLOOKUP(A351,#REF!,3,FALSE),"")</f>
        <v/>
      </c>
      <c r="E351" s="58"/>
      <c r="F351" s="46" t="str">
        <f t="shared" si="7"/>
        <v/>
      </c>
    </row>
    <row r="352" spans="1:6" x14ac:dyDescent="0.2">
      <c r="A352" s="42"/>
      <c r="B352" s="43"/>
      <c r="C352" s="57" t="str">
        <f>IF(A352&lt;&gt;"",VLOOKUP(A352,#REF!,2,FALSE),"")</f>
        <v/>
      </c>
      <c r="D352" s="44" t="str">
        <f>IF(A352&lt;&gt;"",VLOOKUP(A352,#REF!,3,FALSE),"")</f>
        <v/>
      </c>
      <c r="E352" s="58"/>
      <c r="F352" s="46" t="str">
        <f t="shared" si="7"/>
        <v/>
      </c>
    </row>
    <row r="353" spans="1:6" ht="12.75" thickBot="1" x14ac:dyDescent="0.25">
      <c r="A353" s="60"/>
      <c r="B353" s="61"/>
      <c r="C353" s="85" t="str">
        <f>IF(A353&lt;&gt;"",VLOOKUP(A353,#REF!,2,FALSE),"")</f>
        <v/>
      </c>
      <c r="D353" s="62" t="str">
        <f>IF(A353&lt;&gt;"",VLOOKUP(A353,#REF!,3,FALSE),"")</f>
        <v/>
      </c>
      <c r="E353" s="86"/>
      <c r="F353" s="63" t="str">
        <f t="shared" si="7"/>
        <v/>
      </c>
    </row>
    <row r="354" spans="1:6" ht="12.75" thickBot="1" x14ac:dyDescent="0.25">
      <c r="A354" s="33"/>
      <c r="B354" s="33"/>
      <c r="C354" s="33"/>
      <c r="D354" s="36"/>
      <c r="E354" s="27" t="s">
        <v>31</v>
      </c>
      <c r="F354" s="53">
        <f>SUM(F348:F353)</f>
        <v>0</v>
      </c>
    </row>
    <row r="355" spans="1:6" ht="12.75" thickBot="1" x14ac:dyDescent="0.25">
      <c r="A355" s="32" t="s">
        <v>36</v>
      </c>
      <c r="B355" s="33"/>
      <c r="C355" s="33"/>
      <c r="D355" s="36"/>
      <c r="E355" s="33"/>
      <c r="F355" s="64"/>
    </row>
    <row r="356" spans="1:6" ht="24" x14ac:dyDescent="0.2">
      <c r="A356" s="65" t="s">
        <v>37</v>
      </c>
      <c r="B356" s="66" t="s">
        <v>38</v>
      </c>
      <c r="C356" s="39" t="s">
        <v>39</v>
      </c>
      <c r="D356" s="40" t="s">
        <v>67</v>
      </c>
      <c r="E356" s="39" t="s">
        <v>40</v>
      </c>
      <c r="F356" s="67" t="s">
        <v>30</v>
      </c>
    </row>
    <row r="357" spans="1:6" x14ac:dyDescent="0.2">
      <c r="A357" s="68"/>
      <c r="B357" s="69"/>
      <c r="C357" s="47"/>
      <c r="D357" s="44"/>
      <c r="E357" s="70"/>
      <c r="F357" s="46"/>
    </row>
    <row r="358" spans="1:6" x14ac:dyDescent="0.2">
      <c r="A358" s="68"/>
      <c r="B358" s="70"/>
      <c r="C358" s="70"/>
      <c r="D358" s="44"/>
      <c r="E358" s="70"/>
      <c r="F358" s="46"/>
    </row>
    <row r="359" spans="1:6" ht="12.75" thickBot="1" x14ac:dyDescent="0.25">
      <c r="A359" s="71"/>
      <c r="B359" s="51"/>
      <c r="C359" s="51"/>
      <c r="D359" s="50"/>
      <c r="E359" s="51"/>
      <c r="F359" s="52"/>
    </row>
    <row r="360" spans="1:6" ht="12.75" thickBot="1" x14ac:dyDescent="0.25">
      <c r="A360" s="33"/>
      <c r="B360" s="33"/>
      <c r="C360" s="33"/>
      <c r="D360" s="36"/>
      <c r="E360" s="27" t="s">
        <v>31</v>
      </c>
      <c r="F360" s="53">
        <f>SUM(F357:F359)</f>
        <v>0</v>
      </c>
    </row>
    <row r="361" spans="1:6" ht="12.75" thickBot="1" x14ac:dyDescent="0.25">
      <c r="A361" s="32" t="s">
        <v>41</v>
      </c>
      <c r="B361" s="33"/>
      <c r="C361" s="33"/>
      <c r="D361" s="36"/>
      <c r="E361" s="33"/>
      <c r="F361" s="64"/>
    </row>
    <row r="362" spans="1:6" x14ac:dyDescent="0.2">
      <c r="A362" s="156" t="s">
        <v>42</v>
      </c>
      <c r="B362" s="157"/>
      <c r="C362" s="39" t="s">
        <v>43</v>
      </c>
      <c r="D362" s="40" t="s">
        <v>44</v>
      </c>
      <c r="E362" s="39" t="s">
        <v>29</v>
      </c>
      <c r="F362" s="67" t="s">
        <v>30</v>
      </c>
    </row>
    <row r="363" spans="1:6" x14ac:dyDescent="0.2">
      <c r="A363" s="72"/>
      <c r="B363" s="73"/>
      <c r="C363" s="70"/>
      <c r="D363" s="44"/>
      <c r="E363" s="87"/>
      <c r="F363" s="46"/>
    </row>
    <row r="364" spans="1:6" x14ac:dyDescent="0.2">
      <c r="A364" s="72"/>
      <c r="B364" s="73"/>
      <c r="C364" s="70"/>
      <c r="D364" s="44"/>
      <c r="E364" s="87"/>
      <c r="F364" s="46"/>
    </row>
    <row r="365" spans="1:6" x14ac:dyDescent="0.2">
      <c r="A365" s="42"/>
      <c r="B365" s="70"/>
      <c r="C365" s="76"/>
      <c r="D365" s="44"/>
      <c r="E365" s="76"/>
      <c r="F365" s="46"/>
    </row>
    <row r="366" spans="1:6" ht="12.75" thickBot="1" x14ac:dyDescent="0.25">
      <c r="A366" s="48"/>
      <c r="B366" s="51"/>
      <c r="C366" s="77"/>
      <c r="D366" s="50"/>
      <c r="E366" s="77"/>
      <c r="F366" s="52"/>
    </row>
    <row r="367" spans="1:6" ht="12.75" thickBot="1" x14ac:dyDescent="0.25">
      <c r="A367" s="33"/>
      <c r="B367" s="33"/>
      <c r="C367" s="78"/>
      <c r="D367" s="36"/>
      <c r="E367" s="79" t="s">
        <v>31</v>
      </c>
      <c r="F367" s="53">
        <f>F363+F364</f>
        <v>0</v>
      </c>
    </row>
    <row r="368" spans="1:6" ht="12.75" thickBot="1" x14ac:dyDescent="0.25">
      <c r="A368" s="33"/>
      <c r="B368" s="33"/>
      <c r="C368" s="33"/>
      <c r="D368" s="36"/>
      <c r="E368" s="33"/>
      <c r="F368" s="64"/>
    </row>
    <row r="369" spans="1:6" ht="12.75" thickBot="1" x14ac:dyDescent="0.25">
      <c r="A369" s="33"/>
      <c r="B369" s="33"/>
      <c r="C369" s="33"/>
      <c r="D369" s="80" t="s">
        <v>45</v>
      </c>
      <c r="E369" s="81"/>
      <c r="F369" s="82">
        <f>ROUND(F345+F354+F360+F367,0)</f>
        <v>0</v>
      </c>
    </row>
    <row r="370" spans="1:6" x14ac:dyDescent="0.2">
      <c r="A370" s="33"/>
      <c r="B370" s="33"/>
      <c r="C370" s="33"/>
      <c r="D370" s="80"/>
      <c r="E370" s="81"/>
      <c r="F370" s="83"/>
    </row>
    <row r="371" spans="1:6" ht="12.75" thickBot="1" x14ac:dyDescent="0.25">
      <c r="A371" s="33"/>
      <c r="B371" s="33"/>
      <c r="C371" s="33"/>
      <c r="D371" s="80"/>
      <c r="E371" s="81"/>
      <c r="F371" s="83"/>
    </row>
    <row r="372" spans="1:6" x14ac:dyDescent="0.2">
      <c r="A372" s="146" t="s">
        <v>21</v>
      </c>
      <c r="B372" s="148" t="s">
        <v>66</v>
      </c>
      <c r="C372" s="148"/>
      <c r="D372" s="148"/>
      <c r="E372" s="148"/>
      <c r="F372" s="149"/>
    </row>
    <row r="373" spans="1:6" ht="12.75" thickBot="1" x14ac:dyDescent="0.25">
      <c r="A373" s="147"/>
      <c r="B373" s="150"/>
      <c r="C373" s="150"/>
      <c r="D373" s="150"/>
      <c r="E373" s="150"/>
      <c r="F373" s="151"/>
    </row>
    <row r="374" spans="1:6" x14ac:dyDescent="0.2">
      <c r="A374" s="152" t="s">
        <v>22</v>
      </c>
      <c r="B374" s="154" t="s">
        <v>54</v>
      </c>
      <c r="C374" s="154"/>
      <c r="D374" s="154"/>
      <c r="E374" s="28" t="s">
        <v>23</v>
      </c>
      <c r="F374" s="96">
        <v>1.1000000000000001</v>
      </c>
    </row>
    <row r="375" spans="1:6" ht="37.9" customHeight="1" thickBot="1" x14ac:dyDescent="0.25">
      <c r="A375" s="153"/>
      <c r="B375" s="155"/>
      <c r="C375" s="155"/>
      <c r="D375" s="155"/>
      <c r="E375" s="30" t="s">
        <v>24</v>
      </c>
      <c r="F375" s="97" t="s">
        <v>13</v>
      </c>
    </row>
    <row r="376" spans="1:6" x14ac:dyDescent="0.2">
      <c r="A376" s="32"/>
      <c r="B376" s="33"/>
      <c r="C376" s="32"/>
      <c r="D376" s="34"/>
      <c r="E376" s="33"/>
      <c r="F376" s="35"/>
    </row>
    <row r="377" spans="1:6" ht="12.75" thickBot="1" x14ac:dyDescent="0.25">
      <c r="A377" s="32" t="s">
        <v>25</v>
      </c>
      <c r="B377" s="33"/>
      <c r="C377" s="33"/>
      <c r="D377" s="36"/>
      <c r="E377" s="33"/>
      <c r="F377" s="35"/>
    </row>
    <row r="378" spans="1:6" x14ac:dyDescent="0.2">
      <c r="A378" s="37" t="s">
        <v>26</v>
      </c>
      <c r="B378" s="38"/>
      <c r="C378" s="39" t="s">
        <v>27</v>
      </c>
      <c r="D378" s="40" t="s">
        <v>28</v>
      </c>
      <c r="E378" s="39" t="s">
        <v>29</v>
      </c>
      <c r="F378" s="41" t="s">
        <v>30</v>
      </c>
    </row>
    <row r="379" spans="1:6" x14ac:dyDescent="0.2">
      <c r="A379" s="42"/>
      <c r="B379" s="43"/>
      <c r="C379" s="43"/>
      <c r="D379" s="44"/>
      <c r="E379" s="45"/>
      <c r="F379" s="46"/>
    </row>
    <row r="380" spans="1:6" x14ac:dyDescent="0.2">
      <c r="A380" s="42"/>
      <c r="B380" s="43"/>
      <c r="C380" s="43"/>
      <c r="D380" s="44"/>
      <c r="E380" s="47"/>
      <c r="F380" s="46"/>
    </row>
    <row r="381" spans="1:6" x14ac:dyDescent="0.2">
      <c r="A381" s="42"/>
      <c r="B381" s="43"/>
      <c r="C381" s="43"/>
      <c r="D381" s="44" t="str">
        <f>IF(A381&lt;&gt;"",VLOOKUP(A381,#REF!,3,FALSE),"")</f>
        <v/>
      </c>
      <c r="E381" s="47" t="str">
        <f>IF(A381&lt;&gt;"",E380,"")</f>
        <v/>
      </c>
      <c r="F381" s="46" t="str">
        <f>IF(A381&lt;&gt;"", ROUND(D381/E381,0),"")</f>
        <v/>
      </c>
    </row>
    <row r="382" spans="1:6" x14ac:dyDescent="0.2">
      <c r="A382" s="42"/>
      <c r="B382" s="43"/>
      <c r="C382" s="43"/>
      <c r="D382" s="44" t="str">
        <f>IF(A382&lt;&gt;"",VLOOKUP(A382,#REF!,3,FALSE),"")</f>
        <v/>
      </c>
      <c r="E382" s="47" t="str">
        <f>IF(A382&lt;&gt;"",E381,"")</f>
        <v/>
      </c>
      <c r="F382" s="46" t="str">
        <f>IF(A382&lt;&gt;"", ROUND(D382/E382,0),"")</f>
        <v/>
      </c>
    </row>
    <row r="383" spans="1:6" x14ac:dyDescent="0.2">
      <c r="A383" s="42"/>
      <c r="B383" s="43"/>
      <c r="C383" s="43"/>
      <c r="D383" s="44" t="str">
        <f>IF(A383&lt;&gt;"",VLOOKUP(A383,#REF!,3,FALSE),"")</f>
        <v/>
      </c>
      <c r="E383" s="47" t="str">
        <f>IF(A383&lt;&gt;"",E382,"")</f>
        <v/>
      </c>
      <c r="F383" s="46" t="str">
        <f>IF(A383&lt;&gt;"", ROUND(D383/E383,0),"")</f>
        <v/>
      </c>
    </row>
    <row r="384" spans="1:6" ht="12.75" thickBot="1" x14ac:dyDescent="0.25">
      <c r="A384" s="48"/>
      <c r="B384" s="84"/>
      <c r="C384" s="49"/>
      <c r="D384" s="50"/>
      <c r="E384" s="51"/>
      <c r="F384" s="52"/>
    </row>
    <row r="385" spans="1:6" ht="12.75" thickBot="1" x14ac:dyDescent="0.25">
      <c r="A385" s="33"/>
      <c r="B385" s="33"/>
      <c r="C385" s="33"/>
      <c r="D385" s="36"/>
      <c r="E385" s="27" t="s">
        <v>31</v>
      </c>
      <c r="F385" s="53">
        <f>SUM(F379:F383)</f>
        <v>0</v>
      </c>
    </row>
    <row r="386" spans="1:6" ht="12.75" thickBot="1" x14ac:dyDescent="0.25">
      <c r="A386" s="32" t="s">
        <v>32</v>
      </c>
      <c r="B386" s="33"/>
      <c r="C386" s="33"/>
      <c r="D386" s="36"/>
      <c r="E386" s="33"/>
      <c r="F386" s="35"/>
    </row>
    <row r="387" spans="1:6" x14ac:dyDescent="0.2">
      <c r="A387" s="37" t="s">
        <v>26</v>
      </c>
      <c r="B387" s="38"/>
      <c r="C387" s="54" t="s">
        <v>33</v>
      </c>
      <c r="D387" s="55" t="s">
        <v>34</v>
      </c>
      <c r="E387" s="54" t="s">
        <v>35</v>
      </c>
      <c r="F387" s="56" t="s">
        <v>30</v>
      </c>
    </row>
    <row r="388" spans="1:6" x14ac:dyDescent="0.2">
      <c r="A388" s="42"/>
      <c r="B388" s="43"/>
      <c r="C388" s="57"/>
      <c r="D388" s="44"/>
      <c r="E388" s="88"/>
      <c r="F388" s="46"/>
    </row>
    <row r="389" spans="1:6" x14ac:dyDescent="0.2">
      <c r="A389" s="42"/>
      <c r="B389" s="43"/>
      <c r="C389" s="57"/>
      <c r="D389" s="44"/>
      <c r="E389" s="58"/>
      <c r="F389" s="46"/>
    </row>
    <row r="390" spans="1:6" x14ac:dyDescent="0.2">
      <c r="A390" s="42"/>
      <c r="B390" s="43"/>
      <c r="C390" s="57" t="str">
        <f>IF(A390&lt;&gt;"",VLOOKUP(A390,#REF!,2,FALSE),"")</f>
        <v/>
      </c>
      <c r="D390" s="44" t="str">
        <f>IF(A390&lt;&gt;"",VLOOKUP(A390,#REF!,3,FALSE),"")</f>
        <v/>
      </c>
      <c r="E390" s="58"/>
      <c r="F390" s="46" t="str">
        <f t="shared" ref="F388:F393" si="8">IF(A390&lt;&gt;"", ROUND(E390*D390,0),"")</f>
        <v/>
      </c>
    </row>
    <row r="391" spans="1:6" x14ac:dyDescent="0.2">
      <c r="A391" s="42"/>
      <c r="B391" s="43"/>
      <c r="C391" s="57" t="str">
        <f>IF(A391&lt;&gt;"",VLOOKUP(A391,#REF!,2,FALSE),"")</f>
        <v/>
      </c>
      <c r="D391" s="44" t="str">
        <f>IF(A391&lt;&gt;"",VLOOKUP(A391,#REF!,3,FALSE),"")</f>
        <v/>
      </c>
      <c r="E391" s="58"/>
      <c r="F391" s="46" t="str">
        <f t="shared" si="8"/>
        <v/>
      </c>
    </row>
    <row r="392" spans="1:6" x14ac:dyDescent="0.2">
      <c r="A392" s="42"/>
      <c r="B392" s="43"/>
      <c r="C392" s="57" t="str">
        <f>IF(A392&lt;&gt;"",VLOOKUP(A392,#REF!,2,FALSE),"")</f>
        <v/>
      </c>
      <c r="D392" s="44" t="str">
        <f>IF(A392&lt;&gt;"",VLOOKUP(A392,#REF!,3,FALSE),"")</f>
        <v/>
      </c>
      <c r="E392" s="58"/>
      <c r="F392" s="46" t="str">
        <f t="shared" si="8"/>
        <v/>
      </c>
    </row>
    <row r="393" spans="1:6" ht="12.75" thickBot="1" x14ac:dyDescent="0.25">
      <c r="A393" s="60"/>
      <c r="B393" s="61"/>
      <c r="C393" s="85" t="str">
        <f>IF(A393&lt;&gt;"",VLOOKUP(A393,#REF!,2,FALSE),"")</f>
        <v/>
      </c>
      <c r="D393" s="62" t="str">
        <f>IF(A393&lt;&gt;"",VLOOKUP(A393,#REF!,3,FALSE),"")</f>
        <v/>
      </c>
      <c r="E393" s="86"/>
      <c r="F393" s="63" t="str">
        <f t="shared" si="8"/>
        <v/>
      </c>
    </row>
    <row r="394" spans="1:6" ht="12.75" thickBot="1" x14ac:dyDescent="0.25">
      <c r="A394" s="33"/>
      <c r="B394" s="33"/>
      <c r="C394" s="33"/>
      <c r="D394" s="36"/>
      <c r="E394" s="27" t="s">
        <v>31</v>
      </c>
      <c r="F394" s="53">
        <f>SUM(F388:F393)</f>
        <v>0</v>
      </c>
    </row>
    <row r="395" spans="1:6" ht="12.75" thickBot="1" x14ac:dyDescent="0.25">
      <c r="A395" s="32" t="s">
        <v>36</v>
      </c>
      <c r="B395" s="33"/>
      <c r="C395" s="33"/>
      <c r="D395" s="36"/>
      <c r="E395" s="33"/>
      <c r="F395" s="64"/>
    </row>
    <row r="396" spans="1:6" ht="24" x14ac:dyDescent="0.2">
      <c r="A396" s="65" t="s">
        <v>37</v>
      </c>
      <c r="B396" s="66" t="s">
        <v>38</v>
      </c>
      <c r="C396" s="39" t="s">
        <v>39</v>
      </c>
      <c r="D396" s="40" t="s">
        <v>67</v>
      </c>
      <c r="E396" s="39" t="s">
        <v>40</v>
      </c>
      <c r="F396" s="67" t="s">
        <v>30</v>
      </c>
    </row>
    <row r="397" spans="1:6" x14ac:dyDescent="0.2">
      <c r="A397" s="68"/>
      <c r="B397" s="69"/>
      <c r="C397" s="47"/>
      <c r="D397" s="44"/>
      <c r="E397" s="70"/>
      <c r="F397" s="46"/>
    </row>
    <row r="398" spans="1:6" x14ac:dyDescent="0.2">
      <c r="A398" s="68"/>
      <c r="B398" s="70"/>
      <c r="C398" s="70"/>
      <c r="D398" s="44"/>
      <c r="E398" s="70"/>
      <c r="F398" s="46"/>
    </row>
    <row r="399" spans="1:6" ht="12.75" thickBot="1" x14ac:dyDescent="0.25">
      <c r="A399" s="71"/>
      <c r="B399" s="51"/>
      <c r="C399" s="51"/>
      <c r="D399" s="50"/>
      <c r="E399" s="51"/>
      <c r="F399" s="52"/>
    </row>
    <row r="400" spans="1:6" ht="12.75" thickBot="1" x14ac:dyDescent="0.25">
      <c r="A400" s="33"/>
      <c r="B400" s="33"/>
      <c r="C400" s="33"/>
      <c r="D400" s="36"/>
      <c r="E400" s="27" t="s">
        <v>31</v>
      </c>
      <c r="F400" s="53">
        <f>SUM(F397:F399)</f>
        <v>0</v>
      </c>
    </row>
    <row r="401" spans="1:6" ht="12.75" thickBot="1" x14ac:dyDescent="0.25">
      <c r="A401" s="32" t="s">
        <v>41</v>
      </c>
      <c r="B401" s="33"/>
      <c r="C401" s="33"/>
      <c r="D401" s="36"/>
      <c r="E401" s="33"/>
      <c r="F401" s="64"/>
    </row>
    <row r="402" spans="1:6" x14ac:dyDescent="0.2">
      <c r="A402" s="156" t="s">
        <v>42</v>
      </c>
      <c r="B402" s="157"/>
      <c r="C402" s="39" t="s">
        <v>43</v>
      </c>
      <c r="D402" s="40" t="s">
        <v>44</v>
      </c>
      <c r="E402" s="39" t="s">
        <v>29</v>
      </c>
      <c r="F402" s="67" t="s">
        <v>30</v>
      </c>
    </row>
    <row r="403" spans="1:6" x14ac:dyDescent="0.2">
      <c r="A403" s="72"/>
      <c r="B403" s="73"/>
      <c r="C403" s="70"/>
      <c r="D403" s="44"/>
      <c r="E403" s="87"/>
      <c r="F403" s="46"/>
    </row>
    <row r="404" spans="1:6" x14ac:dyDescent="0.2">
      <c r="A404" s="72"/>
      <c r="B404" s="73"/>
      <c r="C404" s="70"/>
      <c r="D404" s="44"/>
      <c r="E404" s="87"/>
      <c r="F404" s="46"/>
    </row>
    <row r="405" spans="1:6" x14ac:dyDescent="0.2">
      <c r="A405" s="42"/>
      <c r="B405" s="70"/>
      <c r="C405" s="76"/>
      <c r="D405" s="44"/>
      <c r="E405" s="76"/>
      <c r="F405" s="46"/>
    </row>
    <row r="406" spans="1:6" ht="12.75" thickBot="1" x14ac:dyDescent="0.25">
      <c r="A406" s="48"/>
      <c r="B406" s="51"/>
      <c r="C406" s="77"/>
      <c r="D406" s="50"/>
      <c r="E406" s="77"/>
      <c r="F406" s="52"/>
    </row>
    <row r="407" spans="1:6" ht="12.75" thickBot="1" x14ac:dyDescent="0.25">
      <c r="A407" s="33"/>
      <c r="B407" s="33"/>
      <c r="C407" s="78"/>
      <c r="D407" s="36"/>
      <c r="E407" s="79" t="s">
        <v>31</v>
      </c>
      <c r="F407" s="53">
        <f>F403+F404</f>
        <v>0</v>
      </c>
    </row>
    <row r="408" spans="1:6" ht="12.75" thickBot="1" x14ac:dyDescent="0.25">
      <c r="A408" s="33"/>
      <c r="B408" s="33"/>
      <c r="C408" s="33"/>
      <c r="D408" s="36"/>
      <c r="E408" s="33"/>
      <c r="F408" s="64"/>
    </row>
    <row r="409" spans="1:6" ht="12.75" thickBot="1" x14ac:dyDescent="0.25">
      <c r="A409" s="33"/>
      <c r="B409" s="33"/>
      <c r="C409" s="33"/>
      <c r="D409" s="80" t="s">
        <v>45</v>
      </c>
      <c r="E409" s="81"/>
      <c r="F409" s="82">
        <f>ROUND(F385+F394+F400+F407,0)</f>
        <v>0</v>
      </c>
    </row>
    <row r="410" spans="1:6" x14ac:dyDescent="0.2">
      <c r="A410" s="33"/>
      <c r="B410" s="33"/>
      <c r="C410" s="33"/>
      <c r="D410" s="80"/>
      <c r="E410" s="81"/>
      <c r="F410" s="83"/>
    </row>
    <row r="411" spans="1:6" ht="12.75" thickBot="1" x14ac:dyDescent="0.25">
      <c r="A411" s="33"/>
      <c r="B411" s="33"/>
      <c r="C411" s="33"/>
      <c r="D411" s="80"/>
      <c r="E411" s="81"/>
      <c r="F411" s="83"/>
    </row>
    <row r="412" spans="1:6" x14ac:dyDescent="0.2">
      <c r="A412" s="146" t="s">
        <v>21</v>
      </c>
      <c r="B412" s="148" t="s">
        <v>66</v>
      </c>
      <c r="C412" s="148"/>
      <c r="D412" s="148"/>
      <c r="E412" s="148"/>
      <c r="F412" s="149"/>
    </row>
    <row r="413" spans="1:6" ht="12.75" thickBot="1" x14ac:dyDescent="0.25">
      <c r="A413" s="147"/>
      <c r="B413" s="150"/>
      <c r="C413" s="150"/>
      <c r="D413" s="150"/>
      <c r="E413" s="150"/>
      <c r="F413" s="151"/>
    </row>
    <row r="414" spans="1:6" x14ac:dyDescent="0.2">
      <c r="A414" s="152" t="s">
        <v>22</v>
      </c>
      <c r="B414" s="154" t="s">
        <v>55</v>
      </c>
      <c r="C414" s="154"/>
      <c r="D414" s="154"/>
      <c r="E414" s="28" t="s">
        <v>23</v>
      </c>
      <c r="F414" s="29">
        <v>1.1100000000000001</v>
      </c>
    </row>
    <row r="415" spans="1:6" ht="39" customHeight="1" thickBot="1" x14ac:dyDescent="0.25">
      <c r="A415" s="153"/>
      <c r="B415" s="155"/>
      <c r="C415" s="155"/>
      <c r="D415" s="155"/>
      <c r="E415" s="30" t="s">
        <v>24</v>
      </c>
      <c r="F415" s="31" t="s">
        <v>13</v>
      </c>
    </row>
    <row r="416" spans="1:6" x14ac:dyDescent="0.2">
      <c r="A416" s="32"/>
      <c r="B416" s="33"/>
      <c r="C416" s="32"/>
      <c r="D416" s="34"/>
      <c r="E416" s="33"/>
      <c r="F416" s="35"/>
    </row>
    <row r="417" spans="1:6" ht="12.75" thickBot="1" x14ac:dyDescent="0.25">
      <c r="A417" s="32" t="s">
        <v>25</v>
      </c>
      <c r="B417" s="33"/>
      <c r="C417" s="33"/>
      <c r="D417" s="36"/>
      <c r="E417" s="33"/>
      <c r="F417" s="35"/>
    </row>
    <row r="418" spans="1:6" x14ac:dyDescent="0.2">
      <c r="A418" s="37" t="s">
        <v>26</v>
      </c>
      <c r="B418" s="38"/>
      <c r="C418" s="39" t="s">
        <v>27</v>
      </c>
      <c r="D418" s="40" t="s">
        <v>28</v>
      </c>
      <c r="E418" s="39" t="s">
        <v>29</v>
      </c>
      <c r="F418" s="41" t="s">
        <v>30</v>
      </c>
    </row>
    <row r="419" spans="1:6" x14ac:dyDescent="0.2">
      <c r="A419" s="42"/>
      <c r="B419" s="43"/>
      <c r="C419" s="43"/>
      <c r="D419" s="44"/>
      <c r="E419" s="45"/>
      <c r="F419" s="46"/>
    </row>
    <row r="420" spans="1:6" x14ac:dyDescent="0.2">
      <c r="A420" s="42"/>
      <c r="B420" s="43"/>
      <c r="C420" s="43"/>
      <c r="D420" s="44"/>
      <c r="E420" s="47"/>
      <c r="F420" s="46"/>
    </row>
    <row r="421" spans="1:6" x14ac:dyDescent="0.2">
      <c r="A421" s="42"/>
      <c r="B421" s="43"/>
      <c r="C421" s="43"/>
      <c r="D421" s="44" t="str">
        <f>IF(A421&lt;&gt;"",VLOOKUP(A421,#REF!,3,FALSE),"")</f>
        <v/>
      </c>
      <c r="E421" s="47" t="str">
        <f>IF(A421&lt;&gt;"",E420,"")</f>
        <v/>
      </c>
      <c r="F421" s="46" t="str">
        <f>IF(A421&lt;&gt;"", ROUND(D421/E421,0),"")</f>
        <v/>
      </c>
    </row>
    <row r="422" spans="1:6" x14ac:dyDescent="0.2">
      <c r="A422" s="42"/>
      <c r="B422" s="43"/>
      <c r="C422" s="43"/>
      <c r="D422" s="44" t="str">
        <f>IF(A422&lt;&gt;"",VLOOKUP(A422,#REF!,3,FALSE),"")</f>
        <v/>
      </c>
      <c r="E422" s="47" t="str">
        <f>IF(A422&lt;&gt;"",E421,"")</f>
        <v/>
      </c>
      <c r="F422" s="46" t="str">
        <f>IF(A422&lt;&gt;"", ROUND(D422/E422,0),"")</f>
        <v/>
      </c>
    </row>
    <row r="423" spans="1:6" x14ac:dyDescent="0.2">
      <c r="A423" s="42"/>
      <c r="B423" s="43"/>
      <c r="C423" s="43"/>
      <c r="D423" s="44" t="str">
        <f>IF(A423&lt;&gt;"",VLOOKUP(A423,#REF!,3,FALSE),"")</f>
        <v/>
      </c>
      <c r="E423" s="47" t="str">
        <f>IF(A423&lt;&gt;"",E422,"")</f>
        <v/>
      </c>
      <c r="F423" s="46" t="str">
        <f>IF(A423&lt;&gt;"", ROUND(D423/E423,0),"")</f>
        <v/>
      </c>
    </row>
    <row r="424" spans="1:6" ht="12.75" thickBot="1" x14ac:dyDescent="0.25">
      <c r="A424" s="48"/>
      <c r="B424" s="84"/>
      <c r="C424" s="49"/>
      <c r="D424" s="50"/>
      <c r="E424" s="51"/>
      <c r="F424" s="52"/>
    </row>
    <row r="425" spans="1:6" ht="12.75" thickBot="1" x14ac:dyDescent="0.25">
      <c r="A425" s="33"/>
      <c r="B425" s="33"/>
      <c r="C425" s="33"/>
      <c r="D425" s="36"/>
      <c r="E425" s="27" t="s">
        <v>31</v>
      </c>
      <c r="F425" s="53">
        <f>SUM(F419:F423)</f>
        <v>0</v>
      </c>
    </row>
    <row r="426" spans="1:6" ht="12.75" thickBot="1" x14ac:dyDescent="0.25">
      <c r="A426" s="32" t="s">
        <v>32</v>
      </c>
      <c r="B426" s="33"/>
      <c r="C426" s="33"/>
      <c r="D426" s="36"/>
      <c r="E426" s="33"/>
      <c r="F426" s="35"/>
    </row>
    <row r="427" spans="1:6" x14ac:dyDescent="0.2">
      <c r="A427" s="37" t="s">
        <v>26</v>
      </c>
      <c r="B427" s="38"/>
      <c r="C427" s="54" t="s">
        <v>33</v>
      </c>
      <c r="D427" s="55" t="s">
        <v>34</v>
      </c>
      <c r="E427" s="54" t="s">
        <v>35</v>
      </c>
      <c r="F427" s="56" t="s">
        <v>30</v>
      </c>
    </row>
    <row r="428" spans="1:6" x14ac:dyDescent="0.2">
      <c r="A428" s="42"/>
      <c r="B428" s="43"/>
      <c r="C428" s="57"/>
      <c r="D428" s="44"/>
      <c r="E428" s="88"/>
      <c r="F428" s="46"/>
    </row>
    <row r="429" spans="1:6" x14ac:dyDescent="0.2">
      <c r="A429" s="42"/>
      <c r="B429" s="43"/>
      <c r="C429" s="57"/>
      <c r="D429" s="44"/>
      <c r="E429" s="58"/>
      <c r="F429" s="46"/>
    </row>
    <row r="430" spans="1:6" x14ac:dyDescent="0.2">
      <c r="A430" s="42"/>
      <c r="B430" s="43"/>
      <c r="C430" s="57" t="str">
        <f>IF(A430&lt;&gt;"",VLOOKUP(A430,#REF!,2,FALSE),"")</f>
        <v/>
      </c>
      <c r="D430" s="44" t="str">
        <f>IF(A430&lt;&gt;"",VLOOKUP(A430,#REF!,3,FALSE),"")</f>
        <v/>
      </c>
      <c r="E430" s="58"/>
      <c r="F430" s="46" t="str">
        <f t="shared" ref="F428:F433" si="9">IF(A430&lt;&gt;"", ROUND(E430*D430,0),"")</f>
        <v/>
      </c>
    </row>
    <row r="431" spans="1:6" x14ac:dyDescent="0.2">
      <c r="A431" s="42"/>
      <c r="B431" s="43"/>
      <c r="C431" s="57" t="str">
        <f>IF(A431&lt;&gt;"",VLOOKUP(A431,#REF!,2,FALSE),"")</f>
        <v/>
      </c>
      <c r="D431" s="44" t="str">
        <f>IF(A431&lt;&gt;"",VLOOKUP(A431,#REF!,3,FALSE),"")</f>
        <v/>
      </c>
      <c r="E431" s="58"/>
      <c r="F431" s="46" t="str">
        <f t="shared" si="9"/>
        <v/>
      </c>
    </row>
    <row r="432" spans="1:6" x14ac:dyDescent="0.2">
      <c r="A432" s="42"/>
      <c r="B432" s="43"/>
      <c r="C432" s="57" t="str">
        <f>IF(A432&lt;&gt;"",VLOOKUP(A432,#REF!,2,FALSE),"")</f>
        <v/>
      </c>
      <c r="D432" s="44" t="str">
        <f>IF(A432&lt;&gt;"",VLOOKUP(A432,#REF!,3,FALSE),"")</f>
        <v/>
      </c>
      <c r="E432" s="58"/>
      <c r="F432" s="46" t="str">
        <f t="shared" si="9"/>
        <v/>
      </c>
    </row>
    <row r="433" spans="1:6" ht="12.75" thickBot="1" x14ac:dyDescent="0.25">
      <c r="A433" s="60"/>
      <c r="B433" s="61"/>
      <c r="C433" s="85" t="str">
        <f>IF(A433&lt;&gt;"",VLOOKUP(A433,#REF!,2,FALSE),"")</f>
        <v/>
      </c>
      <c r="D433" s="62" t="str">
        <f>IF(A433&lt;&gt;"",VLOOKUP(A433,#REF!,3,FALSE),"")</f>
        <v/>
      </c>
      <c r="E433" s="86"/>
      <c r="F433" s="63" t="str">
        <f t="shared" si="9"/>
        <v/>
      </c>
    </row>
    <row r="434" spans="1:6" ht="12.75" thickBot="1" x14ac:dyDescent="0.25">
      <c r="A434" s="33"/>
      <c r="B434" s="33"/>
      <c r="C434" s="33"/>
      <c r="D434" s="36"/>
      <c r="E434" s="27" t="s">
        <v>31</v>
      </c>
      <c r="F434" s="53">
        <f>SUM(F428:F433)</f>
        <v>0</v>
      </c>
    </row>
    <row r="435" spans="1:6" ht="12.75" thickBot="1" x14ac:dyDescent="0.25">
      <c r="A435" s="32" t="s">
        <v>36</v>
      </c>
      <c r="B435" s="33"/>
      <c r="C435" s="33"/>
      <c r="D435" s="36"/>
      <c r="E435" s="33"/>
      <c r="F435" s="64"/>
    </row>
    <row r="436" spans="1:6" ht="24" x14ac:dyDescent="0.2">
      <c r="A436" s="65" t="s">
        <v>37</v>
      </c>
      <c r="B436" s="66" t="s">
        <v>38</v>
      </c>
      <c r="C436" s="39" t="s">
        <v>39</v>
      </c>
      <c r="D436" s="40" t="s">
        <v>67</v>
      </c>
      <c r="E436" s="39" t="s">
        <v>40</v>
      </c>
      <c r="F436" s="67" t="s">
        <v>30</v>
      </c>
    </row>
    <row r="437" spans="1:6" x14ac:dyDescent="0.2">
      <c r="A437" s="68"/>
      <c r="B437" s="69"/>
      <c r="C437" s="47"/>
      <c r="D437" s="44"/>
      <c r="E437" s="70"/>
      <c r="F437" s="46"/>
    </row>
    <row r="438" spans="1:6" x14ac:dyDescent="0.2">
      <c r="A438" s="68"/>
      <c r="B438" s="70"/>
      <c r="C438" s="70"/>
      <c r="D438" s="44"/>
      <c r="E438" s="70"/>
      <c r="F438" s="46"/>
    </row>
    <row r="439" spans="1:6" ht="12.75" thickBot="1" x14ac:dyDescent="0.25">
      <c r="A439" s="71"/>
      <c r="B439" s="51"/>
      <c r="C439" s="51"/>
      <c r="D439" s="50"/>
      <c r="E439" s="51"/>
      <c r="F439" s="52"/>
    </row>
    <row r="440" spans="1:6" ht="12.75" thickBot="1" x14ac:dyDescent="0.25">
      <c r="A440" s="33"/>
      <c r="B440" s="33"/>
      <c r="C440" s="33"/>
      <c r="D440" s="36"/>
      <c r="E440" s="27" t="s">
        <v>31</v>
      </c>
      <c r="F440" s="53">
        <f>SUM(F437:F439)</f>
        <v>0</v>
      </c>
    </row>
    <row r="441" spans="1:6" ht="12.75" thickBot="1" x14ac:dyDescent="0.25">
      <c r="A441" s="32" t="s">
        <v>41</v>
      </c>
      <c r="B441" s="33"/>
      <c r="C441" s="33"/>
      <c r="D441" s="36"/>
      <c r="E441" s="33"/>
      <c r="F441" s="64"/>
    </row>
    <row r="442" spans="1:6" x14ac:dyDescent="0.2">
      <c r="A442" s="156" t="s">
        <v>42</v>
      </c>
      <c r="B442" s="157"/>
      <c r="C442" s="39" t="s">
        <v>43</v>
      </c>
      <c r="D442" s="40" t="s">
        <v>44</v>
      </c>
      <c r="E442" s="39" t="s">
        <v>29</v>
      </c>
      <c r="F442" s="67" t="s">
        <v>30</v>
      </c>
    </row>
    <row r="443" spans="1:6" x14ac:dyDescent="0.2">
      <c r="A443" s="72"/>
      <c r="B443" s="73"/>
      <c r="C443" s="70"/>
      <c r="D443" s="44"/>
      <c r="E443" s="87"/>
      <c r="F443" s="46"/>
    </row>
    <row r="444" spans="1:6" x14ac:dyDescent="0.2">
      <c r="A444" s="72"/>
      <c r="B444" s="73"/>
      <c r="C444" s="70"/>
      <c r="D444" s="44"/>
      <c r="E444" s="87"/>
      <c r="F444" s="46"/>
    </row>
    <row r="445" spans="1:6" x14ac:dyDescent="0.2">
      <c r="A445" s="42"/>
      <c r="B445" s="70"/>
      <c r="C445" s="76"/>
      <c r="D445" s="44"/>
      <c r="E445" s="76"/>
      <c r="F445" s="46"/>
    </row>
    <row r="446" spans="1:6" ht="12.75" thickBot="1" x14ac:dyDescent="0.25">
      <c r="A446" s="48"/>
      <c r="B446" s="51"/>
      <c r="C446" s="77"/>
      <c r="D446" s="50"/>
      <c r="E446" s="77"/>
      <c r="F446" s="52"/>
    </row>
    <row r="447" spans="1:6" ht="12.75" thickBot="1" x14ac:dyDescent="0.25">
      <c r="A447" s="33"/>
      <c r="B447" s="33"/>
      <c r="C447" s="78"/>
      <c r="D447" s="36"/>
      <c r="E447" s="79" t="s">
        <v>31</v>
      </c>
      <c r="F447" s="53">
        <f>F443+F444</f>
        <v>0</v>
      </c>
    </row>
    <row r="448" spans="1:6" ht="12.75" thickBot="1" x14ac:dyDescent="0.25">
      <c r="A448" s="33"/>
      <c r="B448" s="33"/>
      <c r="C448" s="33"/>
      <c r="D448" s="36"/>
      <c r="E448" s="33"/>
      <c r="F448" s="64"/>
    </row>
    <row r="449" spans="1:6" ht="12.75" thickBot="1" x14ac:dyDescent="0.25">
      <c r="A449" s="33"/>
      <c r="B449" s="33"/>
      <c r="C449" s="33"/>
      <c r="D449" s="80" t="s">
        <v>45</v>
      </c>
      <c r="E449" s="81"/>
      <c r="F449" s="82">
        <f>ROUND(F425+F434+F440+F447,0)</f>
        <v>0</v>
      </c>
    </row>
    <row r="450" spans="1:6" x14ac:dyDescent="0.2">
      <c r="A450" s="33"/>
      <c r="B450" s="33"/>
      <c r="C450" s="33"/>
      <c r="D450" s="80"/>
      <c r="E450" s="81"/>
      <c r="F450" s="83"/>
    </row>
    <row r="451" spans="1:6" x14ac:dyDescent="0.2">
      <c r="A451" s="33"/>
      <c r="B451" s="33"/>
      <c r="C451" s="33"/>
      <c r="D451" s="80"/>
      <c r="E451" s="81"/>
      <c r="F451" s="83"/>
    </row>
    <row r="452" spans="1:6" ht="12.75" thickBot="1" x14ac:dyDescent="0.25">
      <c r="A452" s="33"/>
      <c r="B452" s="33"/>
      <c r="C452" s="33"/>
      <c r="D452" s="80"/>
      <c r="E452" s="81"/>
      <c r="F452" s="83"/>
    </row>
    <row r="453" spans="1:6" x14ac:dyDescent="0.2">
      <c r="A453" s="146" t="s">
        <v>21</v>
      </c>
      <c r="B453" s="148" t="s">
        <v>66</v>
      </c>
      <c r="C453" s="148"/>
      <c r="D453" s="148"/>
      <c r="E453" s="148"/>
      <c r="F453" s="149"/>
    </row>
    <row r="454" spans="1:6" ht="12.75" thickBot="1" x14ac:dyDescent="0.25">
      <c r="A454" s="147"/>
      <c r="B454" s="150"/>
      <c r="C454" s="150"/>
      <c r="D454" s="150"/>
      <c r="E454" s="150"/>
      <c r="F454" s="151"/>
    </row>
    <row r="455" spans="1:6" x14ac:dyDescent="0.2">
      <c r="A455" s="152" t="s">
        <v>22</v>
      </c>
      <c r="B455" s="154" t="s">
        <v>56</v>
      </c>
      <c r="C455" s="154"/>
      <c r="D455" s="154"/>
      <c r="E455" s="28" t="s">
        <v>23</v>
      </c>
      <c r="F455" s="29">
        <v>1.1200000000000001</v>
      </c>
    </row>
    <row r="456" spans="1:6" ht="26.45" customHeight="1" thickBot="1" x14ac:dyDescent="0.25">
      <c r="A456" s="153"/>
      <c r="B456" s="155"/>
      <c r="C456" s="155"/>
      <c r="D456" s="155"/>
      <c r="E456" s="30" t="s">
        <v>24</v>
      </c>
      <c r="F456" s="97" t="s">
        <v>13</v>
      </c>
    </row>
    <row r="457" spans="1:6" x14ac:dyDescent="0.2">
      <c r="A457" s="32"/>
      <c r="B457" s="33"/>
      <c r="C457" s="32"/>
      <c r="D457" s="34"/>
      <c r="E457" s="33"/>
      <c r="F457" s="35"/>
    </row>
    <row r="458" spans="1:6" ht="12.75" thickBot="1" x14ac:dyDescent="0.25">
      <c r="A458" s="32" t="s">
        <v>25</v>
      </c>
      <c r="B458" s="33"/>
      <c r="C458" s="33"/>
      <c r="D458" s="36"/>
      <c r="E458" s="33"/>
      <c r="F458" s="35"/>
    </row>
    <row r="459" spans="1:6" x14ac:dyDescent="0.2">
      <c r="A459" s="37" t="s">
        <v>26</v>
      </c>
      <c r="B459" s="38"/>
      <c r="C459" s="39" t="s">
        <v>27</v>
      </c>
      <c r="D459" s="40" t="s">
        <v>28</v>
      </c>
      <c r="E459" s="39" t="s">
        <v>29</v>
      </c>
      <c r="F459" s="41" t="s">
        <v>30</v>
      </c>
    </row>
    <row r="460" spans="1:6" x14ac:dyDescent="0.2">
      <c r="A460" s="42"/>
      <c r="B460" s="43"/>
      <c r="C460" s="43"/>
      <c r="D460" s="44"/>
      <c r="E460" s="45"/>
      <c r="F460" s="46"/>
    </row>
    <row r="461" spans="1:6" x14ac:dyDescent="0.2">
      <c r="A461" s="42"/>
      <c r="B461" s="43"/>
      <c r="C461" s="43"/>
      <c r="D461" s="44" t="str">
        <f>IF(A461&lt;&gt;"",VLOOKUP(A461,#REF!,3,FALSE),"")</f>
        <v/>
      </c>
      <c r="E461" s="47"/>
      <c r="F461" s="46" t="str">
        <f>IF(A461&lt;&gt;"", ROUND(D461/E461,0),"")</f>
        <v/>
      </c>
    </row>
    <row r="462" spans="1:6" x14ac:dyDescent="0.2">
      <c r="A462" s="42"/>
      <c r="B462" s="43"/>
      <c r="C462" s="43"/>
      <c r="D462" s="44" t="str">
        <f>IF(A462&lt;&gt;"",VLOOKUP(A462,#REF!,3,FALSE),"")</f>
        <v/>
      </c>
      <c r="E462" s="47" t="str">
        <f>IF(A462&lt;&gt;"",E461,"")</f>
        <v/>
      </c>
      <c r="F462" s="46" t="str">
        <f>IF(A462&lt;&gt;"", ROUND(D462/E462,0),"")</f>
        <v/>
      </c>
    </row>
    <row r="463" spans="1:6" x14ac:dyDescent="0.2">
      <c r="A463" s="42"/>
      <c r="B463" s="43"/>
      <c r="C463" s="43"/>
      <c r="D463" s="44" t="str">
        <f>IF(A463&lt;&gt;"",VLOOKUP(A463,#REF!,3,FALSE),"")</f>
        <v/>
      </c>
      <c r="E463" s="47" t="str">
        <f>IF(A463&lt;&gt;"",E462,"")</f>
        <v/>
      </c>
      <c r="F463" s="46" t="str">
        <f>IF(A463&lt;&gt;"", ROUND(D463/E463,0),"")</f>
        <v/>
      </c>
    </row>
    <row r="464" spans="1:6" x14ac:dyDescent="0.2">
      <c r="A464" s="42"/>
      <c r="B464" s="43"/>
      <c r="C464" s="43"/>
      <c r="D464" s="44" t="str">
        <f>IF(A464&lt;&gt;"",VLOOKUP(A464,#REF!,3,FALSE),"")</f>
        <v/>
      </c>
      <c r="E464" s="47" t="str">
        <f>IF(A464&lt;&gt;"",E463,"")</f>
        <v/>
      </c>
      <c r="F464" s="46" t="str">
        <f>IF(A464&lt;&gt;"", ROUND(D464/E464,0),"")</f>
        <v/>
      </c>
    </row>
    <row r="465" spans="1:7" ht="12.75" thickBot="1" x14ac:dyDescent="0.25">
      <c r="A465" s="48"/>
      <c r="B465" s="84"/>
      <c r="C465" s="49"/>
      <c r="D465" s="50"/>
      <c r="E465" s="51"/>
      <c r="F465" s="52"/>
    </row>
    <row r="466" spans="1:7" ht="12.75" thickBot="1" x14ac:dyDescent="0.25">
      <c r="A466" s="33"/>
      <c r="B466" s="33"/>
      <c r="C466" s="33"/>
      <c r="D466" s="36"/>
      <c r="E466" s="27" t="s">
        <v>31</v>
      </c>
      <c r="F466" s="53">
        <f>SUM(F460:F464)</f>
        <v>0</v>
      </c>
    </row>
    <row r="467" spans="1:7" ht="12.75" thickBot="1" x14ac:dyDescent="0.25">
      <c r="A467" s="32" t="s">
        <v>32</v>
      </c>
      <c r="B467" s="33"/>
      <c r="C467" s="33"/>
      <c r="D467" s="36"/>
      <c r="E467" s="33"/>
      <c r="F467" s="35"/>
    </row>
    <row r="468" spans="1:7" ht="12.75" thickBot="1" x14ac:dyDescent="0.25">
      <c r="A468" s="98" t="s">
        <v>26</v>
      </c>
      <c r="B468" s="99"/>
      <c r="C468" s="100" t="s">
        <v>33</v>
      </c>
      <c r="D468" s="101" t="s">
        <v>34</v>
      </c>
      <c r="E468" s="100" t="s">
        <v>35</v>
      </c>
      <c r="F468" s="102" t="s">
        <v>30</v>
      </c>
    </row>
    <row r="469" spans="1:7" x14ac:dyDescent="0.2">
      <c r="A469" s="103"/>
      <c r="B469" s="104"/>
      <c r="C469" s="39"/>
      <c r="D469" s="105"/>
      <c r="E469" s="106"/>
      <c r="F469" s="67"/>
    </row>
    <row r="470" spans="1:7" x14ac:dyDescent="0.2">
      <c r="A470" s="68"/>
      <c r="B470" s="70"/>
      <c r="C470" s="57"/>
      <c r="D470" s="44"/>
      <c r="E470" s="58"/>
      <c r="F470" s="46"/>
    </row>
    <row r="471" spans="1:7" x14ac:dyDescent="0.2">
      <c r="A471" s="68"/>
      <c r="B471" s="70"/>
      <c r="C471" s="57"/>
      <c r="D471" s="44"/>
      <c r="E471" s="58"/>
      <c r="F471" s="46"/>
    </row>
    <row r="472" spans="1:7" x14ac:dyDescent="0.2">
      <c r="A472" s="68"/>
      <c r="B472" s="70"/>
      <c r="C472" s="57"/>
      <c r="D472" s="44"/>
      <c r="E472" s="58"/>
      <c r="F472" s="46"/>
      <c r="G472" s="25"/>
    </row>
    <row r="473" spans="1:7" x14ac:dyDescent="0.2">
      <c r="A473" s="68"/>
      <c r="B473" s="70"/>
      <c r="C473" s="57"/>
      <c r="D473" s="44"/>
      <c r="E473" s="58"/>
      <c r="F473" s="46"/>
      <c r="G473" s="26"/>
    </row>
    <row r="474" spans="1:7" x14ac:dyDescent="0.2">
      <c r="A474" s="68"/>
      <c r="B474" s="70"/>
      <c r="C474" s="57"/>
      <c r="D474" s="44"/>
      <c r="E474" s="58"/>
      <c r="F474" s="46"/>
    </row>
    <row r="475" spans="1:7" x14ac:dyDescent="0.2">
      <c r="A475" s="68"/>
      <c r="B475" s="70"/>
      <c r="C475" s="57"/>
      <c r="D475" s="44"/>
      <c r="E475" s="58"/>
      <c r="F475" s="46"/>
    </row>
    <row r="476" spans="1:7" x14ac:dyDescent="0.2">
      <c r="A476" s="107"/>
      <c r="B476" s="108"/>
      <c r="C476" s="57"/>
      <c r="D476" s="44"/>
      <c r="E476" s="58"/>
      <c r="F476" s="46"/>
    </row>
    <row r="477" spans="1:7" ht="12.75" thickBot="1" x14ac:dyDescent="0.25">
      <c r="A477" s="71"/>
      <c r="B477" s="51"/>
      <c r="C477" s="109"/>
      <c r="D477" s="50"/>
      <c r="E477" s="110"/>
      <c r="F477" s="52"/>
    </row>
    <row r="478" spans="1:7" ht="12.75" thickBot="1" x14ac:dyDescent="0.25">
      <c r="A478" s="33"/>
      <c r="B478" s="33"/>
      <c r="C478" s="33"/>
      <c r="D478" s="36"/>
      <c r="E478" s="27" t="s">
        <v>31</v>
      </c>
      <c r="F478" s="53">
        <f>SUM(F469:F477)</f>
        <v>0</v>
      </c>
    </row>
    <row r="479" spans="1:7" ht="12.75" thickBot="1" x14ac:dyDescent="0.25">
      <c r="A479" s="32" t="s">
        <v>36</v>
      </c>
      <c r="B479" s="33"/>
      <c r="C479" s="33"/>
      <c r="D479" s="36"/>
      <c r="E479" s="33"/>
      <c r="F479" s="64"/>
    </row>
    <row r="480" spans="1:7" ht="24" x14ac:dyDescent="0.2">
      <c r="A480" s="65" t="s">
        <v>37</v>
      </c>
      <c r="B480" s="66" t="s">
        <v>38</v>
      </c>
      <c r="C480" s="39" t="s">
        <v>39</v>
      </c>
      <c r="D480" s="40" t="s">
        <v>67</v>
      </c>
      <c r="E480" s="39" t="s">
        <v>40</v>
      </c>
      <c r="F480" s="67" t="s">
        <v>30</v>
      </c>
    </row>
    <row r="481" spans="1:7" x14ac:dyDescent="0.2">
      <c r="A481" s="68"/>
      <c r="B481" s="69"/>
      <c r="C481" s="47"/>
      <c r="D481" s="44"/>
      <c r="E481" s="70"/>
      <c r="F481" s="46"/>
    </row>
    <row r="482" spans="1:7" x14ac:dyDescent="0.2">
      <c r="A482" s="68"/>
      <c r="B482" s="70"/>
      <c r="C482" s="70"/>
      <c r="D482" s="44"/>
      <c r="E482" s="70"/>
      <c r="F482" s="46"/>
    </row>
    <row r="483" spans="1:7" ht="12.75" thickBot="1" x14ac:dyDescent="0.25">
      <c r="A483" s="71"/>
      <c r="B483" s="51"/>
      <c r="C483" s="51"/>
      <c r="D483" s="50"/>
      <c r="E483" s="51"/>
      <c r="F483" s="52"/>
    </row>
    <row r="484" spans="1:7" ht="12.75" thickBot="1" x14ac:dyDescent="0.25">
      <c r="A484" s="33"/>
      <c r="B484" s="33"/>
      <c r="C484" s="33"/>
      <c r="D484" s="36"/>
      <c r="E484" s="27" t="s">
        <v>31</v>
      </c>
      <c r="F484" s="53">
        <f>SUM(F481:F483)</f>
        <v>0</v>
      </c>
    </row>
    <row r="485" spans="1:7" ht="12.75" thickBot="1" x14ac:dyDescent="0.25">
      <c r="A485" s="32" t="s">
        <v>41</v>
      </c>
      <c r="B485" s="33"/>
      <c r="C485" s="33"/>
      <c r="D485" s="36"/>
      <c r="E485" s="33"/>
      <c r="F485" s="64"/>
    </row>
    <row r="486" spans="1:7" x14ac:dyDescent="0.2">
      <c r="A486" s="156" t="s">
        <v>42</v>
      </c>
      <c r="B486" s="157"/>
      <c r="C486" s="39" t="s">
        <v>43</v>
      </c>
      <c r="D486" s="40" t="s">
        <v>44</v>
      </c>
      <c r="E486" s="39" t="s">
        <v>29</v>
      </c>
      <c r="F486" s="67" t="s">
        <v>30</v>
      </c>
    </row>
    <row r="487" spans="1:7" x14ac:dyDescent="0.2">
      <c r="A487" s="72"/>
      <c r="B487" s="73"/>
      <c r="C487" s="70"/>
      <c r="D487" s="44"/>
      <c r="E487" s="87"/>
      <c r="F487" s="46"/>
    </row>
    <row r="488" spans="1:7" x14ac:dyDescent="0.2">
      <c r="A488" s="72"/>
      <c r="B488" s="73"/>
      <c r="C488" s="70"/>
      <c r="D488" s="44"/>
      <c r="E488" s="87"/>
      <c r="F488" s="46"/>
    </row>
    <row r="489" spans="1:7" x14ac:dyDescent="0.2">
      <c r="A489" s="42"/>
      <c r="B489" s="70"/>
      <c r="C489" s="76"/>
      <c r="D489" s="44"/>
      <c r="E489" s="76"/>
      <c r="F489" s="46"/>
    </row>
    <row r="490" spans="1:7" ht="12.75" thickBot="1" x14ac:dyDescent="0.25">
      <c r="A490" s="48"/>
      <c r="B490" s="51"/>
      <c r="C490" s="77"/>
      <c r="D490" s="50"/>
      <c r="E490" s="77"/>
      <c r="F490" s="52"/>
    </row>
    <row r="491" spans="1:7" ht="12.75" thickBot="1" x14ac:dyDescent="0.25">
      <c r="A491" s="33"/>
      <c r="B491" s="33"/>
      <c r="C491" s="78"/>
      <c r="D491" s="36"/>
      <c r="E491" s="79" t="s">
        <v>31</v>
      </c>
      <c r="F491" s="53">
        <f>F487+F488</f>
        <v>0</v>
      </c>
    </row>
    <row r="492" spans="1:7" ht="12.75" thickBot="1" x14ac:dyDescent="0.25">
      <c r="A492" s="33"/>
      <c r="B492" s="33"/>
      <c r="C492" s="33"/>
      <c r="D492" s="36"/>
      <c r="E492" s="33"/>
      <c r="F492" s="64"/>
    </row>
    <row r="493" spans="1:7" ht="12.75" thickBot="1" x14ac:dyDescent="0.25">
      <c r="A493" s="33"/>
      <c r="B493" s="33"/>
      <c r="C493" s="33"/>
      <c r="D493" s="80" t="s">
        <v>45</v>
      </c>
      <c r="E493" s="81"/>
      <c r="F493" s="82">
        <f>ROUND(F466+F478+F484+F491,0)</f>
        <v>0</v>
      </c>
      <c r="G493" s="24"/>
    </row>
    <row r="494" spans="1:7" x14ac:dyDescent="0.2">
      <c r="A494" s="33"/>
      <c r="B494" s="33"/>
      <c r="C494" s="33"/>
      <c r="D494" s="80"/>
      <c r="E494" s="81"/>
      <c r="F494" s="83"/>
    </row>
    <row r="495" spans="1:7" x14ac:dyDescent="0.2">
      <c r="A495" s="33"/>
      <c r="B495" s="33"/>
      <c r="C495" s="33"/>
      <c r="D495" s="80"/>
      <c r="E495" s="81"/>
      <c r="F495" s="83"/>
    </row>
    <row r="496" spans="1:7" ht="12.75" thickBot="1" x14ac:dyDescent="0.25">
      <c r="A496" s="33"/>
      <c r="B496" s="33"/>
      <c r="C496" s="33"/>
      <c r="D496" s="80"/>
      <c r="E496" s="81"/>
      <c r="F496" s="83"/>
    </row>
    <row r="497" spans="1:6" ht="14.45" customHeight="1" x14ac:dyDescent="0.2">
      <c r="A497" s="146" t="s">
        <v>21</v>
      </c>
      <c r="B497" s="148" t="s">
        <v>66</v>
      </c>
      <c r="C497" s="148"/>
      <c r="D497" s="148"/>
      <c r="E497" s="148"/>
      <c r="F497" s="149"/>
    </row>
    <row r="498" spans="1:6" ht="12.75" thickBot="1" x14ac:dyDescent="0.25">
      <c r="A498" s="147"/>
      <c r="B498" s="150"/>
      <c r="C498" s="150"/>
      <c r="D498" s="150"/>
      <c r="E498" s="150"/>
      <c r="F498" s="151"/>
    </row>
    <row r="499" spans="1:6" ht="14.45" customHeight="1" x14ac:dyDescent="0.2">
      <c r="A499" s="152" t="s">
        <v>22</v>
      </c>
      <c r="B499" s="154" t="s">
        <v>57</v>
      </c>
      <c r="C499" s="154"/>
      <c r="D499" s="154"/>
      <c r="E499" s="28" t="s">
        <v>23</v>
      </c>
      <c r="F499" s="29">
        <v>1.1299999999999999</v>
      </c>
    </row>
    <row r="500" spans="1:6" ht="33" customHeight="1" thickBot="1" x14ac:dyDescent="0.25">
      <c r="A500" s="153"/>
      <c r="B500" s="155"/>
      <c r="C500" s="155"/>
      <c r="D500" s="155"/>
      <c r="E500" s="30" t="s">
        <v>24</v>
      </c>
      <c r="F500" s="97" t="s">
        <v>13</v>
      </c>
    </row>
    <row r="501" spans="1:6" x14ac:dyDescent="0.2">
      <c r="A501" s="32"/>
      <c r="B501" s="33"/>
      <c r="C501" s="32"/>
      <c r="D501" s="34"/>
      <c r="E501" s="33"/>
      <c r="F501" s="35"/>
    </row>
    <row r="502" spans="1:6" ht="12.75" thickBot="1" x14ac:dyDescent="0.25">
      <c r="A502" s="32" t="s">
        <v>25</v>
      </c>
      <c r="B502" s="33"/>
      <c r="C502" s="33"/>
      <c r="D502" s="36"/>
      <c r="E502" s="33"/>
      <c r="F502" s="35"/>
    </row>
    <row r="503" spans="1:6" x14ac:dyDescent="0.2">
      <c r="A503" s="37" t="s">
        <v>26</v>
      </c>
      <c r="B503" s="38"/>
      <c r="C503" s="39" t="s">
        <v>27</v>
      </c>
      <c r="D503" s="40" t="s">
        <v>28</v>
      </c>
      <c r="E503" s="39" t="s">
        <v>29</v>
      </c>
      <c r="F503" s="41" t="s">
        <v>30</v>
      </c>
    </row>
    <row r="504" spans="1:6" x14ac:dyDescent="0.2">
      <c r="A504" s="42"/>
      <c r="B504" s="43"/>
      <c r="C504" s="43"/>
      <c r="D504" s="44"/>
      <c r="E504" s="45"/>
      <c r="F504" s="46"/>
    </row>
    <row r="505" spans="1:6" x14ac:dyDescent="0.2">
      <c r="A505" s="42"/>
      <c r="B505" s="43"/>
      <c r="C505" s="43"/>
      <c r="D505" s="44"/>
      <c r="E505" s="47"/>
      <c r="F505" s="46"/>
    </row>
    <row r="506" spans="1:6" x14ac:dyDescent="0.2">
      <c r="A506" s="42"/>
      <c r="B506" s="43"/>
      <c r="C506" s="43"/>
      <c r="D506" s="44"/>
      <c r="E506" s="47"/>
      <c r="F506" s="46"/>
    </row>
    <row r="507" spans="1:6" x14ac:dyDescent="0.2">
      <c r="A507" s="42"/>
      <c r="B507" s="43"/>
      <c r="C507" s="43"/>
      <c r="D507" s="44"/>
      <c r="E507" s="47"/>
      <c r="F507" s="46"/>
    </row>
    <row r="508" spans="1:6" x14ac:dyDescent="0.2">
      <c r="A508" s="42"/>
      <c r="B508" s="43"/>
      <c r="C508" s="43"/>
      <c r="D508" s="44"/>
      <c r="E508" s="47"/>
      <c r="F508" s="46"/>
    </row>
    <row r="509" spans="1:6" ht="12.75" thickBot="1" x14ac:dyDescent="0.25">
      <c r="A509" s="48"/>
      <c r="B509" s="84"/>
      <c r="C509" s="49"/>
      <c r="D509" s="50"/>
      <c r="E509" s="51"/>
      <c r="F509" s="52"/>
    </row>
    <row r="510" spans="1:6" ht="12.75" thickBot="1" x14ac:dyDescent="0.25">
      <c r="A510" s="33"/>
      <c r="B510" s="33"/>
      <c r="C510" s="33"/>
      <c r="D510" s="36"/>
      <c r="E510" s="27" t="s">
        <v>31</v>
      </c>
      <c r="F510" s="53">
        <f>SUM(F504:F508)</f>
        <v>0</v>
      </c>
    </row>
    <row r="511" spans="1:6" ht="12.75" thickBot="1" x14ac:dyDescent="0.25">
      <c r="A511" s="32" t="s">
        <v>32</v>
      </c>
      <c r="B511" s="33"/>
      <c r="C511" s="33"/>
      <c r="D511" s="36"/>
      <c r="E511" s="33"/>
      <c r="F511" s="35"/>
    </row>
    <row r="512" spans="1:6" ht="12.75" thickBot="1" x14ac:dyDescent="0.25">
      <c r="A512" s="98"/>
      <c r="B512" s="99"/>
      <c r="C512" s="100"/>
      <c r="D512" s="101"/>
      <c r="E512" s="100"/>
      <c r="F512" s="102" t="s">
        <v>30</v>
      </c>
    </row>
    <row r="513" spans="1:6" x14ac:dyDescent="0.2">
      <c r="A513" s="103"/>
      <c r="B513" s="104"/>
      <c r="C513" s="39"/>
      <c r="D513" s="105"/>
      <c r="E513" s="111"/>
      <c r="F513" s="67" t="str">
        <f t="shared" ref="F513:F520" si="10">IF(A513&lt;&gt;"", ROUND(E513*D513,0),"")</f>
        <v/>
      </c>
    </row>
    <row r="514" spans="1:6" x14ac:dyDescent="0.2">
      <c r="A514" s="68"/>
      <c r="B514" s="70"/>
      <c r="C514" s="57"/>
      <c r="D514" s="44"/>
      <c r="E514" s="58"/>
      <c r="F514" s="46" t="str">
        <f t="shared" si="10"/>
        <v/>
      </c>
    </row>
    <row r="515" spans="1:6" x14ac:dyDescent="0.2">
      <c r="A515" s="68"/>
      <c r="B515" s="70"/>
      <c r="C515" s="57"/>
      <c r="D515" s="44"/>
      <c r="E515" s="58"/>
      <c r="F515" s="46" t="str">
        <f t="shared" si="10"/>
        <v/>
      </c>
    </row>
    <row r="516" spans="1:6" x14ac:dyDescent="0.2">
      <c r="A516" s="68"/>
      <c r="B516" s="70"/>
      <c r="C516" s="57"/>
      <c r="D516" s="44"/>
      <c r="E516" s="58"/>
      <c r="F516" s="46" t="str">
        <f t="shared" si="10"/>
        <v/>
      </c>
    </row>
    <row r="517" spans="1:6" x14ac:dyDescent="0.2">
      <c r="A517" s="68"/>
      <c r="B517" s="70"/>
      <c r="C517" s="57"/>
      <c r="D517" s="44"/>
      <c r="E517" s="58"/>
      <c r="F517" s="46" t="str">
        <f t="shared" si="10"/>
        <v/>
      </c>
    </row>
    <row r="518" spans="1:6" x14ac:dyDescent="0.2">
      <c r="A518" s="68"/>
      <c r="B518" s="70"/>
      <c r="C518" s="57"/>
      <c r="D518" s="44"/>
      <c r="E518" s="58"/>
      <c r="F518" s="46" t="str">
        <f t="shared" si="10"/>
        <v/>
      </c>
    </row>
    <row r="519" spans="1:6" x14ac:dyDescent="0.2">
      <c r="A519" s="68"/>
      <c r="B519" s="70"/>
      <c r="C519" s="57"/>
      <c r="D519" s="44"/>
      <c r="E519" s="58"/>
      <c r="F519" s="46" t="str">
        <f t="shared" si="10"/>
        <v/>
      </c>
    </row>
    <row r="520" spans="1:6" x14ac:dyDescent="0.2">
      <c r="A520" s="107"/>
      <c r="B520" s="108"/>
      <c r="C520" s="57"/>
      <c r="D520" s="44"/>
      <c r="E520" s="58"/>
      <c r="F520" s="46" t="str">
        <f t="shared" si="10"/>
        <v/>
      </c>
    </row>
    <row r="521" spans="1:6" x14ac:dyDescent="0.2">
      <c r="A521" s="107"/>
      <c r="B521" s="108"/>
      <c r="C521" s="112"/>
      <c r="D521" s="113"/>
      <c r="E521" s="114"/>
      <c r="F521" s="115" t="str">
        <f t="shared" ref="F521:F523" si="11">IF(A521&lt;&gt;"", ROUND(E521*D521,0),"")</f>
        <v/>
      </c>
    </row>
    <row r="522" spans="1:6" x14ac:dyDescent="0.2">
      <c r="A522" s="107"/>
      <c r="B522" s="108"/>
      <c r="C522" s="112"/>
      <c r="D522" s="113"/>
      <c r="E522" s="114"/>
      <c r="F522" s="115" t="str">
        <f t="shared" si="11"/>
        <v/>
      </c>
    </row>
    <row r="523" spans="1:6" x14ac:dyDescent="0.2">
      <c r="A523" s="107"/>
      <c r="B523" s="108"/>
      <c r="C523" s="112"/>
      <c r="D523" s="113"/>
      <c r="E523" s="114"/>
      <c r="F523" s="115" t="str">
        <f t="shared" si="11"/>
        <v/>
      </c>
    </row>
    <row r="524" spans="1:6" ht="12.75" thickBot="1" x14ac:dyDescent="0.25">
      <c r="A524" s="71"/>
      <c r="B524" s="51"/>
      <c r="C524" s="109"/>
      <c r="D524" s="50"/>
      <c r="E524" s="110"/>
      <c r="F524" s="52" t="str">
        <f>IF(A524&lt;&gt;"", ROUND(E524*D524,0),"")</f>
        <v/>
      </c>
    </row>
    <row r="525" spans="1:6" ht="12.75" thickBot="1" x14ac:dyDescent="0.25">
      <c r="A525" s="33"/>
      <c r="B525" s="33"/>
      <c r="C525" s="33"/>
      <c r="D525" s="36"/>
      <c r="E525" s="27" t="s">
        <v>31</v>
      </c>
      <c r="F525" s="82">
        <f>SUM(F513:F524)</f>
        <v>0</v>
      </c>
    </row>
    <row r="526" spans="1:6" ht="12.75" thickBot="1" x14ac:dyDescent="0.25">
      <c r="A526" s="32" t="s">
        <v>36</v>
      </c>
      <c r="B526" s="33"/>
      <c r="C526" s="33"/>
      <c r="D526" s="36"/>
      <c r="E526" s="33"/>
      <c r="F526" s="64"/>
    </row>
    <row r="527" spans="1:6" ht="24" x14ac:dyDescent="0.2">
      <c r="A527" s="65" t="s">
        <v>37</v>
      </c>
      <c r="B527" s="66" t="s">
        <v>38</v>
      </c>
      <c r="C527" s="39" t="s">
        <v>39</v>
      </c>
      <c r="D527" s="40" t="s">
        <v>67</v>
      </c>
      <c r="E527" s="39" t="s">
        <v>40</v>
      </c>
      <c r="F527" s="67" t="s">
        <v>30</v>
      </c>
    </row>
    <row r="528" spans="1:6" x14ac:dyDescent="0.2">
      <c r="A528" s="68"/>
      <c r="B528" s="69"/>
      <c r="C528" s="47"/>
      <c r="D528" s="88"/>
      <c r="E528" s="70"/>
      <c r="F528" s="46">
        <f>+D528*E528</f>
        <v>0</v>
      </c>
    </row>
    <row r="529" spans="1:6" x14ac:dyDescent="0.2">
      <c r="A529" s="68"/>
      <c r="B529" s="70"/>
      <c r="C529" s="70"/>
      <c r="D529" s="44"/>
      <c r="E529" s="70"/>
      <c r="F529" s="46"/>
    </row>
    <row r="530" spans="1:6" ht="12.75" thickBot="1" x14ac:dyDescent="0.25">
      <c r="A530" s="71"/>
      <c r="B530" s="51"/>
      <c r="C530" s="51"/>
      <c r="D530" s="50"/>
      <c r="E530" s="51"/>
      <c r="F530" s="52"/>
    </row>
    <row r="531" spans="1:6" ht="12.75" thickBot="1" x14ac:dyDescent="0.25">
      <c r="A531" s="33"/>
      <c r="B531" s="33"/>
      <c r="C531" s="33"/>
      <c r="D531" s="36"/>
      <c r="E531" s="27" t="s">
        <v>31</v>
      </c>
      <c r="F531" s="53">
        <f>SUM(F528:F530)</f>
        <v>0</v>
      </c>
    </row>
    <row r="532" spans="1:6" ht="12.75" thickBot="1" x14ac:dyDescent="0.25">
      <c r="A532" s="32" t="s">
        <v>41</v>
      </c>
      <c r="B532" s="33"/>
      <c r="C532" s="33"/>
      <c r="D532" s="36"/>
      <c r="E532" s="33"/>
      <c r="F532" s="64"/>
    </row>
    <row r="533" spans="1:6" x14ac:dyDescent="0.2">
      <c r="A533" s="156" t="s">
        <v>42</v>
      </c>
      <c r="B533" s="157"/>
      <c r="C533" s="39" t="s">
        <v>43</v>
      </c>
      <c r="D533" s="40" t="s">
        <v>44</v>
      </c>
      <c r="E533" s="39" t="s">
        <v>29</v>
      </c>
      <c r="F533" s="67" t="s">
        <v>30</v>
      </c>
    </row>
    <row r="534" spans="1:6" x14ac:dyDescent="0.2">
      <c r="A534" s="72"/>
      <c r="B534" s="73"/>
      <c r="C534" s="70"/>
      <c r="D534" s="44"/>
      <c r="E534" s="87"/>
      <c r="F534" s="46"/>
    </row>
    <row r="535" spans="1:6" x14ac:dyDescent="0.2">
      <c r="A535" s="72"/>
      <c r="B535" s="73"/>
      <c r="C535" s="70"/>
      <c r="D535" s="44"/>
      <c r="E535" s="87"/>
      <c r="F535" s="46"/>
    </row>
    <row r="536" spans="1:6" x14ac:dyDescent="0.2">
      <c r="A536" s="42"/>
      <c r="B536" s="70"/>
      <c r="C536" s="76"/>
      <c r="D536" s="44"/>
      <c r="E536" s="76"/>
      <c r="F536" s="46"/>
    </row>
    <row r="537" spans="1:6" ht="12.75" thickBot="1" x14ac:dyDescent="0.25">
      <c r="A537" s="48"/>
      <c r="B537" s="51"/>
      <c r="C537" s="77"/>
      <c r="D537" s="50"/>
      <c r="E537" s="77"/>
      <c r="F537" s="52"/>
    </row>
    <row r="538" spans="1:6" ht="12.75" thickBot="1" x14ac:dyDescent="0.25">
      <c r="A538" s="33"/>
      <c r="B538" s="33"/>
      <c r="C538" s="78"/>
      <c r="D538" s="36"/>
      <c r="E538" s="79" t="s">
        <v>31</v>
      </c>
      <c r="F538" s="53">
        <f>F534+F535</f>
        <v>0</v>
      </c>
    </row>
    <row r="539" spans="1:6" ht="12.75" thickBot="1" x14ac:dyDescent="0.25">
      <c r="A539" s="33"/>
      <c r="B539" s="33"/>
      <c r="C539" s="33"/>
      <c r="D539" s="36"/>
      <c r="E539" s="33"/>
      <c r="F539" s="64"/>
    </row>
    <row r="540" spans="1:6" ht="12.75" thickBot="1" x14ac:dyDescent="0.25">
      <c r="A540" s="33"/>
      <c r="B540" s="33"/>
      <c r="C540" s="33"/>
      <c r="D540" s="80" t="s">
        <v>45</v>
      </c>
      <c r="E540" s="81"/>
      <c r="F540" s="82">
        <f>ROUND(F510+F525+F531+F538,0)</f>
        <v>0</v>
      </c>
    </row>
    <row r="541" spans="1:6" x14ac:dyDescent="0.2">
      <c r="A541" s="33"/>
      <c r="B541" s="33"/>
      <c r="C541" s="33"/>
      <c r="D541" s="80"/>
      <c r="E541" s="81"/>
      <c r="F541" s="83"/>
    </row>
    <row r="542" spans="1:6" x14ac:dyDescent="0.2">
      <c r="A542" s="33"/>
      <c r="B542" s="33"/>
      <c r="C542" s="33"/>
      <c r="D542" s="80"/>
      <c r="E542" s="81"/>
      <c r="F542" s="83"/>
    </row>
    <row r="543" spans="1:6" x14ac:dyDescent="0.2">
      <c r="A543" s="33"/>
      <c r="B543" s="33"/>
      <c r="C543" s="33"/>
      <c r="D543" s="80"/>
      <c r="E543" s="81"/>
      <c r="F543" s="83"/>
    </row>
    <row r="544" spans="1:6" x14ac:dyDescent="0.2">
      <c r="A544" s="33"/>
      <c r="B544" s="33"/>
      <c r="C544" s="33"/>
      <c r="D544" s="80"/>
      <c r="E544" s="81"/>
      <c r="F544" s="83"/>
    </row>
    <row r="545" spans="1:6" ht="12.75" thickBot="1" x14ac:dyDescent="0.25"/>
    <row r="546" spans="1:6" x14ac:dyDescent="0.2">
      <c r="A546" s="146" t="s">
        <v>21</v>
      </c>
      <c r="B546" s="148" t="s">
        <v>66</v>
      </c>
      <c r="C546" s="148"/>
      <c r="D546" s="148"/>
      <c r="E546" s="148"/>
      <c r="F546" s="149"/>
    </row>
    <row r="547" spans="1:6" ht="12.75" thickBot="1" x14ac:dyDescent="0.25">
      <c r="A547" s="147"/>
      <c r="B547" s="150"/>
      <c r="C547" s="150"/>
      <c r="D547" s="150"/>
      <c r="E547" s="150"/>
      <c r="F547" s="151"/>
    </row>
    <row r="548" spans="1:6" x14ac:dyDescent="0.2">
      <c r="A548" s="152" t="s">
        <v>22</v>
      </c>
      <c r="B548" s="154" t="s">
        <v>58</v>
      </c>
      <c r="C548" s="154"/>
      <c r="D548" s="154"/>
      <c r="E548" s="28" t="s">
        <v>23</v>
      </c>
      <c r="F548" s="29">
        <v>1.1399999999999999</v>
      </c>
    </row>
    <row r="549" spans="1:6" ht="36.6" customHeight="1" thickBot="1" x14ac:dyDescent="0.25">
      <c r="A549" s="153"/>
      <c r="B549" s="155"/>
      <c r="C549" s="155"/>
      <c r="D549" s="155"/>
      <c r="E549" s="30" t="s">
        <v>24</v>
      </c>
      <c r="F549" s="97" t="s">
        <v>13</v>
      </c>
    </row>
    <row r="550" spans="1:6" x14ac:dyDescent="0.2">
      <c r="A550" s="32"/>
      <c r="B550" s="33"/>
      <c r="C550" s="32"/>
      <c r="D550" s="34"/>
      <c r="E550" s="33"/>
      <c r="F550" s="35"/>
    </row>
    <row r="551" spans="1:6" ht="12.75" thickBot="1" x14ac:dyDescent="0.25">
      <c r="A551" s="32" t="s">
        <v>25</v>
      </c>
      <c r="B551" s="33"/>
      <c r="C551" s="33"/>
      <c r="D551" s="36"/>
      <c r="E551" s="33"/>
      <c r="F551" s="35"/>
    </row>
    <row r="552" spans="1:6" x14ac:dyDescent="0.2">
      <c r="A552" s="37" t="s">
        <v>26</v>
      </c>
      <c r="B552" s="38"/>
      <c r="C552" s="39" t="s">
        <v>27</v>
      </c>
      <c r="D552" s="40" t="s">
        <v>28</v>
      </c>
      <c r="E552" s="39" t="s">
        <v>29</v>
      </c>
      <c r="F552" s="41" t="s">
        <v>30</v>
      </c>
    </row>
    <row r="553" spans="1:6" x14ac:dyDescent="0.2">
      <c r="A553" s="42"/>
      <c r="B553" s="43"/>
      <c r="C553" s="43"/>
      <c r="D553" s="44"/>
      <c r="E553" s="45"/>
      <c r="F553" s="46"/>
    </row>
    <row r="554" spans="1:6" x14ac:dyDescent="0.2">
      <c r="A554" s="42"/>
      <c r="B554" s="43"/>
      <c r="C554" s="43"/>
      <c r="D554" s="44"/>
      <c r="E554" s="47"/>
      <c r="F554" s="46"/>
    </row>
    <row r="555" spans="1:6" x14ac:dyDescent="0.2">
      <c r="A555" s="42"/>
      <c r="B555" s="43"/>
      <c r="C555" s="43"/>
      <c r="D555" s="44" t="str">
        <f>IF(A555&lt;&gt;"",VLOOKUP(A555,#REF!,3,FALSE),"")</f>
        <v/>
      </c>
      <c r="E555" s="47" t="str">
        <f>IF(A555&lt;&gt;"",E554,"")</f>
        <v/>
      </c>
      <c r="F555" s="46" t="str">
        <f>IF(A555&lt;&gt;"", ROUND(D555/E555,0),"")</f>
        <v/>
      </c>
    </row>
    <row r="556" spans="1:6" x14ac:dyDescent="0.2">
      <c r="A556" s="42"/>
      <c r="B556" s="43"/>
      <c r="C556" s="43"/>
      <c r="D556" s="44" t="str">
        <f>IF(A556&lt;&gt;"",VLOOKUP(A556,#REF!,3,FALSE),"")</f>
        <v/>
      </c>
      <c r="E556" s="47" t="str">
        <f>IF(A556&lt;&gt;"",E555,"")</f>
        <v/>
      </c>
      <c r="F556" s="46" t="str">
        <f>IF(A556&lt;&gt;"", ROUND(D556/E556,0),"")</f>
        <v/>
      </c>
    </row>
    <row r="557" spans="1:6" x14ac:dyDescent="0.2">
      <c r="A557" s="42"/>
      <c r="B557" s="43"/>
      <c r="C557" s="43"/>
      <c r="D557" s="44" t="str">
        <f>IF(A557&lt;&gt;"",VLOOKUP(A557,#REF!,3,FALSE),"")</f>
        <v/>
      </c>
      <c r="E557" s="47" t="str">
        <f>IF(A557&lt;&gt;"",E556,"")</f>
        <v/>
      </c>
      <c r="F557" s="46" t="str">
        <f>IF(A557&lt;&gt;"", ROUND(D557/E557,0),"")</f>
        <v/>
      </c>
    </row>
    <row r="558" spans="1:6" ht="12.75" thickBot="1" x14ac:dyDescent="0.25">
      <c r="A558" s="48"/>
      <c r="B558" s="84"/>
      <c r="C558" s="49"/>
      <c r="D558" s="50"/>
      <c r="E558" s="51"/>
      <c r="F558" s="52"/>
    </row>
    <row r="559" spans="1:6" ht="12.75" thickBot="1" x14ac:dyDescent="0.25">
      <c r="A559" s="33"/>
      <c r="B559" s="33"/>
      <c r="C559" s="33"/>
      <c r="D559" s="36"/>
      <c r="E559" s="27" t="s">
        <v>31</v>
      </c>
      <c r="F559" s="53">
        <f>SUM(F553:F557)</f>
        <v>0</v>
      </c>
    </row>
    <row r="560" spans="1:6" ht="12.75" thickBot="1" x14ac:dyDescent="0.25">
      <c r="A560" s="32" t="s">
        <v>32</v>
      </c>
      <c r="B560" s="33"/>
      <c r="C560" s="33"/>
      <c r="D560" s="36"/>
      <c r="E560" s="33"/>
      <c r="F560" s="35"/>
    </row>
    <row r="561" spans="1:6" ht="12.75" thickBot="1" x14ac:dyDescent="0.25">
      <c r="A561" s="98" t="s">
        <v>26</v>
      </c>
      <c r="B561" s="99"/>
      <c r="C561" s="100" t="s">
        <v>33</v>
      </c>
      <c r="D561" s="101" t="s">
        <v>34</v>
      </c>
      <c r="E561" s="100" t="s">
        <v>35</v>
      </c>
      <c r="F561" s="102" t="s">
        <v>30</v>
      </c>
    </row>
    <row r="562" spans="1:6" x14ac:dyDescent="0.2">
      <c r="A562" s="103"/>
      <c r="B562" s="104"/>
      <c r="C562" s="39"/>
      <c r="D562" s="105"/>
      <c r="E562" s="111"/>
      <c r="F562" s="67"/>
    </row>
    <row r="563" spans="1:6" x14ac:dyDescent="0.2">
      <c r="A563" s="68"/>
      <c r="B563" s="70"/>
      <c r="C563" s="57"/>
      <c r="D563" s="44"/>
      <c r="E563" s="58"/>
      <c r="F563" s="46"/>
    </row>
    <row r="564" spans="1:6" x14ac:dyDescent="0.2">
      <c r="A564" s="68"/>
      <c r="B564" s="70"/>
      <c r="C564" s="57"/>
      <c r="D564" s="44"/>
      <c r="E564" s="58"/>
      <c r="F564" s="46"/>
    </row>
    <row r="565" spans="1:6" x14ac:dyDescent="0.2">
      <c r="A565" s="68"/>
      <c r="B565" s="70"/>
      <c r="C565" s="57"/>
      <c r="D565" s="44"/>
      <c r="E565" s="58"/>
      <c r="F565" s="46"/>
    </row>
    <row r="566" spans="1:6" x14ac:dyDescent="0.2">
      <c r="A566" s="68"/>
      <c r="B566" s="70"/>
      <c r="C566" s="57"/>
      <c r="D566" s="44"/>
      <c r="E566" s="58"/>
      <c r="F566" s="46"/>
    </row>
    <row r="567" spans="1:6" x14ac:dyDescent="0.2">
      <c r="A567" s="68"/>
      <c r="B567" s="70"/>
      <c r="C567" s="57"/>
      <c r="D567" s="44"/>
      <c r="E567" s="58"/>
      <c r="F567" s="46"/>
    </row>
    <row r="568" spans="1:6" x14ac:dyDescent="0.2">
      <c r="A568" s="68"/>
      <c r="B568" s="70"/>
      <c r="C568" s="57"/>
      <c r="D568" s="44"/>
      <c r="E568" s="58"/>
      <c r="F568" s="46"/>
    </row>
    <row r="569" spans="1:6" x14ac:dyDescent="0.2">
      <c r="A569" s="107"/>
      <c r="B569" s="108"/>
      <c r="C569" s="57"/>
      <c r="D569" s="44"/>
      <c r="E569" s="58"/>
      <c r="F569" s="46"/>
    </row>
    <row r="570" spans="1:6" x14ac:dyDescent="0.2">
      <c r="A570" s="107"/>
      <c r="B570" s="108"/>
      <c r="C570" s="112"/>
      <c r="D570" s="113"/>
      <c r="E570" s="114"/>
      <c r="F570" s="115"/>
    </row>
    <row r="571" spans="1:6" x14ac:dyDescent="0.2">
      <c r="A571" s="107"/>
      <c r="B571" s="108"/>
      <c r="C571" s="112"/>
      <c r="D571" s="113"/>
      <c r="E571" s="114"/>
      <c r="F571" s="115"/>
    </row>
    <row r="572" spans="1:6" x14ac:dyDescent="0.2">
      <c r="A572" s="107"/>
      <c r="B572" s="108"/>
      <c r="C572" s="112"/>
      <c r="D572" s="113"/>
      <c r="E572" s="114"/>
      <c r="F572" s="115"/>
    </row>
    <row r="573" spans="1:6" ht="12.75" thickBot="1" x14ac:dyDescent="0.25">
      <c r="A573" s="71"/>
      <c r="B573" s="51"/>
      <c r="C573" s="109"/>
      <c r="D573" s="50"/>
      <c r="E573" s="110"/>
      <c r="F573" s="52"/>
    </row>
    <row r="574" spans="1:6" ht="12.75" thickBot="1" x14ac:dyDescent="0.25">
      <c r="A574" s="33"/>
      <c r="B574" s="33"/>
      <c r="C574" s="33"/>
      <c r="D574" s="36"/>
      <c r="E574" s="27" t="s">
        <v>31</v>
      </c>
      <c r="F574" s="82">
        <f>SUM(F562:F573)</f>
        <v>0</v>
      </c>
    </row>
    <row r="575" spans="1:6" ht="12.75" thickBot="1" x14ac:dyDescent="0.25">
      <c r="A575" s="32" t="s">
        <v>36</v>
      </c>
      <c r="B575" s="33"/>
      <c r="C575" s="33"/>
      <c r="D575" s="36"/>
      <c r="E575" s="33"/>
      <c r="F575" s="64"/>
    </row>
    <row r="576" spans="1:6" ht="24" x14ac:dyDescent="0.2">
      <c r="A576" s="65" t="s">
        <v>37</v>
      </c>
      <c r="B576" s="66" t="s">
        <v>38</v>
      </c>
      <c r="C576" s="39" t="s">
        <v>39</v>
      </c>
      <c r="D576" s="40" t="s">
        <v>67</v>
      </c>
      <c r="E576" s="39" t="s">
        <v>40</v>
      </c>
      <c r="F576" s="67" t="s">
        <v>30</v>
      </c>
    </row>
    <row r="577" spans="1:6" x14ac:dyDescent="0.2">
      <c r="A577" s="68"/>
      <c r="B577" s="69"/>
      <c r="C577" s="47"/>
      <c r="D577" s="88"/>
      <c r="E577" s="70"/>
      <c r="F577" s="46"/>
    </row>
    <row r="578" spans="1:6" x14ac:dyDescent="0.2">
      <c r="A578" s="68"/>
      <c r="B578" s="70"/>
      <c r="C578" s="70"/>
      <c r="D578" s="44"/>
      <c r="E578" s="70"/>
      <c r="F578" s="46"/>
    </row>
    <row r="579" spans="1:6" ht="12.75" thickBot="1" x14ac:dyDescent="0.25">
      <c r="A579" s="71"/>
      <c r="B579" s="51"/>
      <c r="C579" s="51"/>
      <c r="D579" s="50"/>
      <c r="E579" s="51"/>
      <c r="F579" s="52"/>
    </row>
    <row r="580" spans="1:6" ht="12.75" thickBot="1" x14ac:dyDescent="0.25">
      <c r="A580" s="33"/>
      <c r="B580" s="33"/>
      <c r="C580" s="33"/>
      <c r="D580" s="36"/>
      <c r="E580" s="27" t="s">
        <v>31</v>
      </c>
      <c r="F580" s="53">
        <f>SUM(F577:F579)</f>
        <v>0</v>
      </c>
    </row>
    <row r="581" spans="1:6" ht="12.75" thickBot="1" x14ac:dyDescent="0.25">
      <c r="A581" s="32" t="s">
        <v>41</v>
      </c>
      <c r="B581" s="33"/>
      <c r="C581" s="33"/>
      <c r="D581" s="36"/>
      <c r="E581" s="33"/>
      <c r="F581" s="64"/>
    </row>
    <row r="582" spans="1:6" x14ac:dyDescent="0.2">
      <c r="A582" s="156" t="s">
        <v>42</v>
      </c>
      <c r="B582" s="157"/>
      <c r="C582" s="39" t="s">
        <v>43</v>
      </c>
      <c r="D582" s="40" t="s">
        <v>44</v>
      </c>
      <c r="E582" s="39" t="s">
        <v>29</v>
      </c>
      <c r="F582" s="67" t="s">
        <v>30</v>
      </c>
    </row>
    <row r="583" spans="1:6" x14ac:dyDescent="0.2">
      <c r="A583" s="72"/>
      <c r="B583" s="73"/>
      <c r="C583" s="70"/>
      <c r="D583" s="44"/>
      <c r="E583" s="87"/>
      <c r="F583" s="46"/>
    </row>
    <row r="584" spans="1:6" x14ac:dyDescent="0.2">
      <c r="A584" s="72"/>
      <c r="B584" s="73"/>
      <c r="C584" s="70"/>
      <c r="D584" s="44"/>
      <c r="E584" s="87"/>
      <c r="F584" s="46"/>
    </row>
    <row r="585" spans="1:6" x14ac:dyDescent="0.2">
      <c r="A585" s="42"/>
      <c r="B585" s="70"/>
      <c r="C585" s="76"/>
      <c r="D585" s="44"/>
      <c r="E585" s="76"/>
      <c r="F585" s="46"/>
    </row>
    <row r="586" spans="1:6" ht="12.75" thickBot="1" x14ac:dyDescent="0.25">
      <c r="A586" s="48"/>
      <c r="B586" s="51"/>
      <c r="C586" s="77"/>
      <c r="D586" s="50"/>
      <c r="E586" s="77"/>
      <c r="F586" s="52"/>
    </row>
    <row r="587" spans="1:6" ht="12.75" thickBot="1" x14ac:dyDescent="0.25">
      <c r="A587" s="33"/>
      <c r="B587" s="33"/>
      <c r="C587" s="78"/>
      <c r="D587" s="36"/>
      <c r="E587" s="79" t="s">
        <v>31</v>
      </c>
      <c r="F587" s="53">
        <f>F583+F584</f>
        <v>0</v>
      </c>
    </row>
    <row r="588" spans="1:6" ht="12.75" thickBot="1" x14ac:dyDescent="0.25">
      <c r="A588" s="33"/>
      <c r="B588" s="33"/>
      <c r="C588" s="33"/>
      <c r="D588" s="36"/>
      <c r="E588" s="33"/>
      <c r="F588" s="64"/>
    </row>
    <row r="589" spans="1:6" ht="12.75" thickBot="1" x14ac:dyDescent="0.25">
      <c r="A589" s="33"/>
      <c r="B589" s="33"/>
      <c r="C589" s="33"/>
      <c r="D589" s="80" t="s">
        <v>45</v>
      </c>
      <c r="E589" s="81"/>
      <c r="F589" s="82">
        <f>ROUND(F559+F574+F580+F587,0)</f>
        <v>0</v>
      </c>
    </row>
    <row r="593" spans="1:6" ht="12.75" thickBot="1" x14ac:dyDescent="0.25"/>
    <row r="594" spans="1:6" x14ac:dyDescent="0.2">
      <c r="A594" s="146" t="s">
        <v>21</v>
      </c>
      <c r="B594" s="148" t="s">
        <v>66</v>
      </c>
      <c r="C594" s="148"/>
      <c r="D594" s="148"/>
      <c r="E594" s="148"/>
      <c r="F594" s="149"/>
    </row>
    <row r="595" spans="1:6" ht="12.75" thickBot="1" x14ac:dyDescent="0.25">
      <c r="A595" s="147"/>
      <c r="B595" s="150"/>
      <c r="C595" s="150"/>
      <c r="D595" s="150"/>
      <c r="E595" s="150"/>
      <c r="F595" s="151"/>
    </row>
    <row r="596" spans="1:6" x14ac:dyDescent="0.2">
      <c r="A596" s="152" t="s">
        <v>22</v>
      </c>
      <c r="B596" s="154" t="s">
        <v>59</v>
      </c>
      <c r="C596" s="154"/>
      <c r="D596" s="154"/>
      <c r="E596" s="28" t="s">
        <v>23</v>
      </c>
      <c r="F596" s="29">
        <v>1.1499999999999999</v>
      </c>
    </row>
    <row r="597" spans="1:6" ht="36" customHeight="1" thickBot="1" x14ac:dyDescent="0.25">
      <c r="A597" s="153"/>
      <c r="B597" s="155"/>
      <c r="C597" s="155"/>
      <c r="D597" s="155"/>
      <c r="E597" s="30" t="s">
        <v>24</v>
      </c>
      <c r="F597" s="97" t="s">
        <v>13</v>
      </c>
    </row>
    <row r="598" spans="1:6" x14ac:dyDescent="0.2">
      <c r="A598" s="32"/>
      <c r="B598" s="33"/>
      <c r="C598" s="32"/>
      <c r="D598" s="34"/>
      <c r="E598" s="33"/>
      <c r="F598" s="35"/>
    </row>
    <row r="599" spans="1:6" ht="12.75" thickBot="1" x14ac:dyDescent="0.25">
      <c r="A599" s="32" t="s">
        <v>25</v>
      </c>
      <c r="B599" s="33"/>
      <c r="C599" s="33"/>
      <c r="D599" s="36"/>
      <c r="E599" s="33"/>
      <c r="F599" s="35"/>
    </row>
    <row r="600" spans="1:6" x14ac:dyDescent="0.2">
      <c r="A600" s="37" t="s">
        <v>26</v>
      </c>
      <c r="B600" s="38"/>
      <c r="C600" s="39" t="s">
        <v>27</v>
      </c>
      <c r="D600" s="40" t="s">
        <v>28</v>
      </c>
      <c r="E600" s="39" t="s">
        <v>29</v>
      </c>
      <c r="F600" s="41" t="s">
        <v>30</v>
      </c>
    </row>
    <row r="601" spans="1:6" x14ac:dyDescent="0.2">
      <c r="A601" s="42"/>
      <c r="B601" s="43"/>
      <c r="C601" s="43"/>
      <c r="D601" s="44"/>
      <c r="E601" s="45"/>
      <c r="F601" s="46"/>
    </row>
    <row r="602" spans="1:6" x14ac:dyDescent="0.2">
      <c r="A602" s="42"/>
      <c r="B602" s="43"/>
      <c r="C602" s="43"/>
      <c r="D602" s="44"/>
      <c r="E602" s="47"/>
      <c r="F602" s="46" t="str">
        <f>IF(A602&lt;&gt;"", ROUND(D602/E602,0),"")</f>
        <v/>
      </c>
    </row>
    <row r="603" spans="1:6" x14ac:dyDescent="0.2">
      <c r="A603" s="42"/>
      <c r="B603" s="43"/>
      <c r="C603" s="43"/>
      <c r="D603" s="44" t="str">
        <f>IF(A603&lt;&gt;"",VLOOKUP(A603,#REF!,3,FALSE),"")</f>
        <v/>
      </c>
      <c r="E603" s="47" t="str">
        <f>IF(A603&lt;&gt;"",E602,"")</f>
        <v/>
      </c>
      <c r="F603" s="46" t="str">
        <f>IF(A603&lt;&gt;"", ROUND(D603/E603,0),"")</f>
        <v/>
      </c>
    </row>
    <row r="604" spans="1:6" x14ac:dyDescent="0.2">
      <c r="A604" s="42"/>
      <c r="B604" s="43"/>
      <c r="C604" s="43"/>
      <c r="D604" s="44" t="str">
        <f>IF(A604&lt;&gt;"",VLOOKUP(A604,#REF!,3,FALSE),"")</f>
        <v/>
      </c>
      <c r="E604" s="47" t="str">
        <f>IF(A604&lt;&gt;"",E603,"")</f>
        <v/>
      </c>
      <c r="F604" s="46" t="str">
        <f>IF(A604&lt;&gt;"", ROUND(D604/E604,0),"")</f>
        <v/>
      </c>
    </row>
    <row r="605" spans="1:6" x14ac:dyDescent="0.2">
      <c r="A605" s="42"/>
      <c r="B605" s="43"/>
      <c r="C605" s="43"/>
      <c r="D605" s="44" t="str">
        <f>IF(A605&lt;&gt;"",VLOOKUP(A605,#REF!,3,FALSE),"")</f>
        <v/>
      </c>
      <c r="E605" s="47" t="str">
        <f>IF(A605&lt;&gt;"",E604,"")</f>
        <v/>
      </c>
      <c r="F605" s="46" t="str">
        <f>IF(A605&lt;&gt;"", ROUND(D605/E605,0),"")</f>
        <v/>
      </c>
    </row>
    <row r="606" spans="1:6" ht="12.75" thickBot="1" x14ac:dyDescent="0.25">
      <c r="A606" s="48"/>
      <c r="B606" s="84"/>
      <c r="C606" s="49"/>
      <c r="D606" s="50"/>
      <c r="E606" s="51"/>
      <c r="F606" s="52"/>
    </row>
    <row r="607" spans="1:6" ht="12.75" thickBot="1" x14ac:dyDescent="0.25">
      <c r="A607" s="33"/>
      <c r="B607" s="33"/>
      <c r="C607" s="33"/>
      <c r="D607" s="36"/>
      <c r="E607" s="27" t="s">
        <v>31</v>
      </c>
      <c r="F607" s="53">
        <f>SUM(F601:F605)</f>
        <v>0</v>
      </c>
    </row>
    <row r="608" spans="1:6" ht="12.75" thickBot="1" x14ac:dyDescent="0.25">
      <c r="A608" s="32" t="s">
        <v>32</v>
      </c>
      <c r="B608" s="33"/>
      <c r="C608" s="33"/>
      <c r="D608" s="36"/>
      <c r="E608" s="33"/>
      <c r="F608" s="35"/>
    </row>
    <row r="609" spans="1:6" ht="12.75" thickBot="1" x14ac:dyDescent="0.25">
      <c r="A609" s="98" t="s">
        <v>26</v>
      </c>
      <c r="B609" s="99"/>
      <c r="C609" s="100" t="s">
        <v>33</v>
      </c>
      <c r="D609" s="101" t="s">
        <v>34</v>
      </c>
      <c r="E609" s="100" t="s">
        <v>35</v>
      </c>
      <c r="F609" s="102" t="s">
        <v>30</v>
      </c>
    </row>
    <row r="610" spans="1:6" x14ac:dyDescent="0.2">
      <c r="A610" s="103"/>
      <c r="B610" s="104"/>
      <c r="C610" s="39"/>
      <c r="D610" s="105"/>
      <c r="E610" s="111"/>
      <c r="F610" s="67" t="str">
        <f t="shared" ref="F610:F620" si="12">IF(A610&lt;&gt;"", ROUND(E610*D610,0),"")</f>
        <v/>
      </c>
    </row>
    <row r="611" spans="1:6" x14ac:dyDescent="0.2">
      <c r="A611" s="68"/>
      <c r="B611" s="70"/>
      <c r="C611" s="57"/>
      <c r="D611" s="44"/>
      <c r="E611" s="58"/>
      <c r="F611" s="46" t="str">
        <f t="shared" si="12"/>
        <v/>
      </c>
    </row>
    <row r="612" spans="1:6" x14ac:dyDescent="0.2">
      <c r="A612" s="68"/>
      <c r="B612" s="70"/>
      <c r="C612" s="57"/>
      <c r="D612" s="44"/>
      <c r="E612" s="58"/>
      <c r="F612" s="46" t="str">
        <f t="shared" si="12"/>
        <v/>
      </c>
    </row>
    <row r="613" spans="1:6" x14ac:dyDescent="0.2">
      <c r="A613" s="68"/>
      <c r="B613" s="70"/>
      <c r="C613" s="57"/>
      <c r="D613" s="44"/>
      <c r="E613" s="58"/>
      <c r="F613" s="46" t="str">
        <f t="shared" si="12"/>
        <v/>
      </c>
    </row>
    <row r="614" spans="1:6" x14ac:dyDescent="0.2">
      <c r="A614" s="68"/>
      <c r="B614" s="70"/>
      <c r="C614" s="57"/>
      <c r="D614" s="44"/>
      <c r="E614" s="58"/>
      <c r="F614" s="46" t="str">
        <f t="shared" si="12"/>
        <v/>
      </c>
    </row>
    <row r="615" spans="1:6" x14ac:dyDescent="0.2">
      <c r="A615" s="68"/>
      <c r="B615" s="70"/>
      <c r="C615" s="57"/>
      <c r="D615" s="44"/>
      <c r="E615" s="58"/>
      <c r="F615" s="46" t="str">
        <f t="shared" si="12"/>
        <v/>
      </c>
    </row>
    <row r="616" spans="1:6" x14ac:dyDescent="0.2">
      <c r="A616" s="68"/>
      <c r="B616" s="70"/>
      <c r="C616" s="57"/>
      <c r="D616" s="44"/>
      <c r="E616" s="58"/>
      <c r="F616" s="46" t="str">
        <f t="shared" si="12"/>
        <v/>
      </c>
    </row>
    <row r="617" spans="1:6" x14ac:dyDescent="0.2">
      <c r="A617" s="107"/>
      <c r="B617" s="108"/>
      <c r="C617" s="57"/>
      <c r="D617" s="44"/>
      <c r="E617" s="58"/>
      <c r="F617" s="46" t="str">
        <f t="shared" si="12"/>
        <v/>
      </c>
    </row>
    <row r="618" spans="1:6" x14ac:dyDescent="0.2">
      <c r="A618" s="107"/>
      <c r="B618" s="108"/>
      <c r="C618" s="112"/>
      <c r="D618" s="113"/>
      <c r="E618" s="114"/>
      <c r="F618" s="115" t="str">
        <f t="shared" si="12"/>
        <v/>
      </c>
    </row>
    <row r="619" spans="1:6" x14ac:dyDescent="0.2">
      <c r="A619" s="107"/>
      <c r="B619" s="108"/>
      <c r="C619" s="112"/>
      <c r="D619" s="113"/>
      <c r="E619" s="114"/>
      <c r="F619" s="115" t="str">
        <f t="shared" si="12"/>
        <v/>
      </c>
    </row>
    <row r="620" spans="1:6" x14ac:dyDescent="0.2">
      <c r="A620" s="107"/>
      <c r="B620" s="108"/>
      <c r="C620" s="112"/>
      <c r="D620" s="113"/>
      <c r="E620" s="114"/>
      <c r="F620" s="115" t="str">
        <f t="shared" si="12"/>
        <v/>
      </c>
    </row>
    <row r="621" spans="1:6" ht="12.75" thickBot="1" x14ac:dyDescent="0.25">
      <c r="A621" s="71"/>
      <c r="B621" s="51"/>
      <c r="C621" s="109"/>
      <c r="D621" s="50"/>
      <c r="E621" s="110"/>
      <c r="F621" s="52" t="str">
        <f>IF(A621&lt;&gt;"", ROUND(E621*D621,0),"")</f>
        <v/>
      </c>
    </row>
    <row r="622" spans="1:6" ht="12.75" thickBot="1" x14ac:dyDescent="0.25">
      <c r="A622" s="33"/>
      <c r="B622" s="33"/>
      <c r="C622" s="33"/>
      <c r="D622" s="36"/>
      <c r="E622" s="27" t="s">
        <v>31</v>
      </c>
      <c r="F622" s="82">
        <f>SUM(F610:F621)</f>
        <v>0</v>
      </c>
    </row>
    <row r="623" spans="1:6" ht="12.75" thickBot="1" x14ac:dyDescent="0.25">
      <c r="A623" s="32" t="s">
        <v>36</v>
      </c>
      <c r="B623" s="33"/>
      <c r="C623" s="33"/>
      <c r="D623" s="36"/>
      <c r="E623" s="33"/>
      <c r="F623" s="64"/>
    </row>
    <row r="624" spans="1:6" ht="24" x14ac:dyDescent="0.2">
      <c r="A624" s="65" t="s">
        <v>37</v>
      </c>
      <c r="B624" s="66" t="s">
        <v>38</v>
      </c>
      <c r="C624" s="39" t="s">
        <v>39</v>
      </c>
      <c r="D624" s="40" t="s">
        <v>67</v>
      </c>
      <c r="E624" s="39" t="s">
        <v>40</v>
      </c>
      <c r="F624" s="67" t="s">
        <v>30</v>
      </c>
    </row>
    <row r="625" spans="1:6" x14ac:dyDescent="0.2">
      <c r="A625" s="68"/>
      <c r="B625" s="69"/>
      <c r="C625" s="47"/>
      <c r="D625" s="88"/>
      <c r="E625" s="70"/>
      <c r="F625" s="46">
        <f>D625*E625</f>
        <v>0</v>
      </c>
    </row>
    <row r="626" spans="1:6" x14ac:dyDescent="0.2">
      <c r="A626" s="68"/>
      <c r="B626" s="70"/>
      <c r="C626" s="70"/>
      <c r="D626" s="44"/>
      <c r="E626" s="70"/>
      <c r="F626" s="46"/>
    </row>
    <row r="627" spans="1:6" ht="12.75" thickBot="1" x14ac:dyDescent="0.25">
      <c r="A627" s="71"/>
      <c r="B627" s="51"/>
      <c r="C627" s="51"/>
      <c r="D627" s="50"/>
      <c r="E627" s="51"/>
      <c r="F627" s="52"/>
    </row>
    <row r="628" spans="1:6" ht="12.75" thickBot="1" x14ac:dyDescent="0.25">
      <c r="A628" s="33"/>
      <c r="B628" s="33"/>
      <c r="C628" s="33"/>
      <c r="D628" s="36"/>
      <c r="E628" s="27" t="s">
        <v>31</v>
      </c>
      <c r="F628" s="53">
        <f>SUM(F625:F627)</f>
        <v>0</v>
      </c>
    </row>
    <row r="629" spans="1:6" ht="12.75" thickBot="1" x14ac:dyDescent="0.25">
      <c r="A629" s="32" t="s">
        <v>41</v>
      </c>
      <c r="B629" s="33"/>
      <c r="C629" s="33"/>
      <c r="D629" s="36"/>
      <c r="E629" s="33"/>
      <c r="F629" s="64"/>
    </row>
    <row r="630" spans="1:6" x14ac:dyDescent="0.2">
      <c r="A630" s="156" t="s">
        <v>42</v>
      </c>
      <c r="B630" s="157"/>
      <c r="C630" s="39" t="s">
        <v>43</v>
      </c>
      <c r="D630" s="40" t="s">
        <v>44</v>
      </c>
      <c r="E630" s="39" t="s">
        <v>29</v>
      </c>
      <c r="F630" s="67" t="s">
        <v>30</v>
      </c>
    </row>
    <row r="631" spans="1:6" x14ac:dyDescent="0.2">
      <c r="A631" s="72"/>
      <c r="B631" s="73"/>
      <c r="C631" s="70"/>
      <c r="D631" s="44"/>
      <c r="E631" s="87"/>
      <c r="F631" s="46"/>
    </row>
    <row r="632" spans="1:6" x14ac:dyDescent="0.2">
      <c r="A632" s="72"/>
      <c r="B632" s="73"/>
      <c r="C632" s="70"/>
      <c r="D632" s="44"/>
      <c r="E632" s="87"/>
      <c r="F632" s="46"/>
    </row>
    <row r="633" spans="1:6" x14ac:dyDescent="0.2">
      <c r="A633" s="42"/>
      <c r="B633" s="70"/>
      <c r="C633" s="76"/>
      <c r="D633" s="44"/>
      <c r="E633" s="76"/>
      <c r="F633" s="46"/>
    </row>
    <row r="634" spans="1:6" ht="12.75" thickBot="1" x14ac:dyDescent="0.25">
      <c r="A634" s="48"/>
      <c r="B634" s="51"/>
      <c r="C634" s="77"/>
      <c r="D634" s="50"/>
      <c r="E634" s="77"/>
      <c r="F634" s="52"/>
    </row>
    <row r="635" spans="1:6" ht="12.75" thickBot="1" x14ac:dyDescent="0.25">
      <c r="A635" s="33"/>
      <c r="B635" s="33"/>
      <c r="C635" s="78"/>
      <c r="D635" s="36"/>
      <c r="E635" s="79" t="s">
        <v>31</v>
      </c>
      <c r="F635" s="53">
        <f>F631+F632</f>
        <v>0</v>
      </c>
    </row>
    <row r="636" spans="1:6" ht="12.75" thickBot="1" x14ac:dyDescent="0.25">
      <c r="A636" s="33"/>
      <c r="B636" s="33"/>
      <c r="C636" s="33"/>
      <c r="D636" s="36"/>
      <c r="E636" s="33"/>
      <c r="F636" s="64"/>
    </row>
    <row r="637" spans="1:6" ht="12.75" thickBot="1" x14ac:dyDescent="0.25">
      <c r="A637" s="33"/>
      <c r="B637" s="33"/>
      <c r="C637" s="33"/>
      <c r="D637" s="80" t="s">
        <v>45</v>
      </c>
      <c r="E637" s="81"/>
      <c r="F637" s="82">
        <f>ROUND(F607+F622+F628+F635,0)</f>
        <v>0</v>
      </c>
    </row>
    <row r="640" spans="1:6" ht="12.75" thickBot="1" x14ac:dyDescent="0.25"/>
    <row r="641" spans="1:6" x14ac:dyDescent="0.2">
      <c r="A641" s="146" t="s">
        <v>21</v>
      </c>
      <c r="B641" s="148" t="s">
        <v>66</v>
      </c>
      <c r="C641" s="148"/>
      <c r="D641" s="148"/>
      <c r="E641" s="148"/>
      <c r="F641" s="149"/>
    </row>
    <row r="642" spans="1:6" ht="12.75" thickBot="1" x14ac:dyDescent="0.25">
      <c r="A642" s="147"/>
      <c r="B642" s="150"/>
      <c r="C642" s="150"/>
      <c r="D642" s="150"/>
      <c r="E642" s="150"/>
      <c r="F642" s="151"/>
    </row>
    <row r="643" spans="1:6" x14ac:dyDescent="0.2">
      <c r="A643" s="152" t="s">
        <v>22</v>
      </c>
      <c r="B643" s="154" t="s">
        <v>60</v>
      </c>
      <c r="C643" s="154"/>
      <c r="D643" s="154"/>
      <c r="E643" s="28" t="s">
        <v>23</v>
      </c>
      <c r="F643" s="29">
        <v>1.1599999999999999</v>
      </c>
    </row>
    <row r="644" spans="1:6" ht="37.15" customHeight="1" thickBot="1" x14ac:dyDescent="0.25">
      <c r="A644" s="153"/>
      <c r="B644" s="155"/>
      <c r="C644" s="155"/>
      <c r="D644" s="155"/>
      <c r="E644" s="30" t="s">
        <v>24</v>
      </c>
      <c r="F644" s="97" t="s">
        <v>13</v>
      </c>
    </row>
    <row r="645" spans="1:6" x14ac:dyDescent="0.2">
      <c r="A645" s="32"/>
      <c r="B645" s="33"/>
      <c r="C645" s="32"/>
      <c r="D645" s="34"/>
      <c r="E645" s="33"/>
      <c r="F645" s="35"/>
    </row>
    <row r="646" spans="1:6" ht="12.75" thickBot="1" x14ac:dyDescent="0.25">
      <c r="A646" s="32" t="s">
        <v>25</v>
      </c>
      <c r="B646" s="33"/>
      <c r="C646" s="33"/>
      <c r="D646" s="36"/>
      <c r="E646" s="33"/>
      <c r="F646" s="35"/>
    </row>
    <row r="647" spans="1:6" x14ac:dyDescent="0.2">
      <c r="A647" s="37" t="s">
        <v>26</v>
      </c>
      <c r="B647" s="38"/>
      <c r="C647" s="39" t="s">
        <v>27</v>
      </c>
      <c r="D647" s="40" t="s">
        <v>28</v>
      </c>
      <c r="E647" s="39" t="s">
        <v>29</v>
      </c>
      <c r="F647" s="41" t="s">
        <v>30</v>
      </c>
    </row>
    <row r="648" spans="1:6" x14ac:dyDescent="0.2">
      <c r="A648" s="42"/>
      <c r="B648" s="43"/>
      <c r="C648" s="43"/>
      <c r="D648" s="44"/>
      <c r="E648" s="45"/>
      <c r="F648" s="46"/>
    </row>
    <row r="649" spans="1:6" x14ac:dyDescent="0.2">
      <c r="A649" s="42"/>
      <c r="B649" s="43"/>
      <c r="C649" s="43"/>
      <c r="D649" s="44"/>
      <c r="E649" s="47"/>
      <c r="F649" s="46"/>
    </row>
    <row r="650" spans="1:6" x14ac:dyDescent="0.2">
      <c r="A650" s="42"/>
      <c r="B650" s="43"/>
      <c r="C650" s="43"/>
      <c r="D650" s="44" t="str">
        <f>IF(A650&lt;&gt;"",VLOOKUP(A650,#REF!,3,FALSE),"")</f>
        <v/>
      </c>
      <c r="E650" s="47" t="str">
        <f>IF(A650&lt;&gt;"",E649,"")</f>
        <v/>
      </c>
      <c r="F650" s="46" t="str">
        <f>IF(A650&lt;&gt;"", ROUND(D650/E650,0),"")</f>
        <v/>
      </c>
    </row>
    <row r="651" spans="1:6" x14ac:dyDescent="0.2">
      <c r="A651" s="42"/>
      <c r="B651" s="43"/>
      <c r="C651" s="43"/>
      <c r="D651" s="44" t="str">
        <f>IF(A651&lt;&gt;"",VLOOKUP(A651,#REF!,3,FALSE),"")</f>
        <v/>
      </c>
      <c r="E651" s="47" t="str">
        <f>IF(A651&lt;&gt;"",E650,"")</f>
        <v/>
      </c>
      <c r="F651" s="46" t="str">
        <f>IF(A651&lt;&gt;"", ROUND(D651/E651,0),"")</f>
        <v/>
      </c>
    </row>
    <row r="652" spans="1:6" x14ac:dyDescent="0.2">
      <c r="A652" s="42"/>
      <c r="B652" s="43"/>
      <c r="C652" s="43"/>
      <c r="D652" s="44" t="str">
        <f>IF(A652&lt;&gt;"",VLOOKUP(A652,#REF!,3,FALSE),"")</f>
        <v/>
      </c>
      <c r="E652" s="47" t="str">
        <f>IF(A652&lt;&gt;"",E651,"")</f>
        <v/>
      </c>
      <c r="F652" s="46" t="str">
        <f>IF(A652&lt;&gt;"", ROUND(D652/E652,0),"")</f>
        <v/>
      </c>
    </row>
    <row r="653" spans="1:6" ht="12.75" thickBot="1" x14ac:dyDescent="0.25">
      <c r="A653" s="48"/>
      <c r="B653" s="84"/>
      <c r="C653" s="49"/>
      <c r="D653" s="50"/>
      <c r="E653" s="51"/>
      <c r="F653" s="52"/>
    </row>
    <row r="654" spans="1:6" ht="12.75" thickBot="1" x14ac:dyDescent="0.25">
      <c r="A654" s="33"/>
      <c r="B654" s="33"/>
      <c r="C654" s="33"/>
      <c r="D654" s="36"/>
      <c r="E654" s="27" t="s">
        <v>31</v>
      </c>
      <c r="F654" s="53">
        <f>SUM(F648:F652)</f>
        <v>0</v>
      </c>
    </row>
    <row r="655" spans="1:6" ht="12.75" thickBot="1" x14ac:dyDescent="0.25">
      <c r="A655" s="32" t="s">
        <v>32</v>
      </c>
      <c r="B655" s="33"/>
      <c r="C655" s="33"/>
      <c r="D655" s="36"/>
      <c r="E655" s="33"/>
      <c r="F655" s="35"/>
    </row>
    <row r="656" spans="1:6" ht="12.75" thickBot="1" x14ac:dyDescent="0.25">
      <c r="A656" s="98" t="s">
        <v>26</v>
      </c>
      <c r="B656" s="99"/>
      <c r="C656" s="100" t="s">
        <v>33</v>
      </c>
      <c r="D656" s="101" t="s">
        <v>34</v>
      </c>
      <c r="E656" s="100" t="s">
        <v>35</v>
      </c>
      <c r="F656" s="102" t="s">
        <v>30</v>
      </c>
    </row>
    <row r="657" spans="1:6" x14ac:dyDescent="0.2">
      <c r="A657" s="103"/>
      <c r="B657" s="104"/>
      <c r="C657" s="39"/>
      <c r="D657" s="105"/>
      <c r="E657" s="111"/>
      <c r="F657" s="67"/>
    </row>
    <row r="658" spans="1:6" x14ac:dyDescent="0.2">
      <c r="A658" s="68"/>
      <c r="B658" s="70"/>
      <c r="C658" s="57"/>
      <c r="D658" s="44"/>
      <c r="E658" s="58"/>
      <c r="F658" s="46"/>
    </row>
    <row r="659" spans="1:6" x14ac:dyDescent="0.2">
      <c r="A659" s="68"/>
      <c r="B659" s="70"/>
      <c r="C659" s="57"/>
      <c r="D659" s="44"/>
      <c r="E659" s="58"/>
      <c r="F659" s="46"/>
    </row>
    <row r="660" spans="1:6" x14ac:dyDescent="0.2">
      <c r="A660" s="68"/>
      <c r="B660" s="70"/>
      <c r="C660" s="57"/>
      <c r="D660" s="44"/>
      <c r="E660" s="58"/>
      <c r="F660" s="46"/>
    </row>
    <row r="661" spans="1:6" x14ac:dyDescent="0.2">
      <c r="A661" s="68"/>
      <c r="B661" s="70"/>
      <c r="C661" s="57"/>
      <c r="D661" s="44"/>
      <c r="E661" s="58"/>
      <c r="F661" s="46"/>
    </row>
    <row r="662" spans="1:6" x14ac:dyDescent="0.2">
      <c r="A662" s="68"/>
      <c r="B662" s="70"/>
      <c r="C662" s="57"/>
      <c r="D662" s="44"/>
      <c r="E662" s="58"/>
      <c r="F662" s="46"/>
    </row>
    <row r="663" spans="1:6" x14ac:dyDescent="0.2">
      <c r="A663" s="68"/>
      <c r="B663" s="70"/>
      <c r="C663" s="57"/>
      <c r="D663" s="44"/>
      <c r="E663" s="58"/>
      <c r="F663" s="46"/>
    </row>
    <row r="664" spans="1:6" x14ac:dyDescent="0.2">
      <c r="A664" s="107"/>
      <c r="B664" s="108"/>
      <c r="C664" s="57"/>
      <c r="D664" s="44"/>
      <c r="E664" s="58"/>
      <c r="F664" s="46"/>
    </row>
    <row r="665" spans="1:6" x14ac:dyDescent="0.2">
      <c r="A665" s="107"/>
      <c r="B665" s="108"/>
      <c r="C665" s="112"/>
      <c r="D665" s="113"/>
      <c r="E665" s="114"/>
      <c r="F665" s="115"/>
    </row>
    <row r="666" spans="1:6" x14ac:dyDescent="0.2">
      <c r="A666" s="107"/>
      <c r="B666" s="108"/>
      <c r="C666" s="112"/>
      <c r="D666" s="113"/>
      <c r="E666" s="114"/>
      <c r="F666" s="115"/>
    </row>
    <row r="667" spans="1:6" x14ac:dyDescent="0.2">
      <c r="A667" s="107"/>
      <c r="B667" s="108"/>
      <c r="C667" s="112"/>
      <c r="D667" s="113"/>
      <c r="E667" s="114"/>
      <c r="F667" s="115"/>
    </row>
    <row r="668" spans="1:6" ht="12.75" thickBot="1" x14ac:dyDescent="0.25">
      <c r="A668" s="71"/>
      <c r="B668" s="51"/>
      <c r="C668" s="109"/>
      <c r="D668" s="50"/>
      <c r="E668" s="110"/>
      <c r="F668" s="52"/>
    </row>
    <row r="669" spans="1:6" ht="12.75" thickBot="1" x14ac:dyDescent="0.25">
      <c r="A669" s="33"/>
      <c r="B669" s="33"/>
      <c r="C669" s="33"/>
      <c r="D669" s="36"/>
      <c r="E669" s="27" t="s">
        <v>31</v>
      </c>
      <c r="F669" s="82">
        <f>SUM(F657:F668)</f>
        <v>0</v>
      </c>
    </row>
    <row r="670" spans="1:6" ht="12.75" thickBot="1" x14ac:dyDescent="0.25">
      <c r="A670" s="32" t="s">
        <v>36</v>
      </c>
      <c r="B670" s="33"/>
      <c r="C670" s="33"/>
      <c r="D670" s="36"/>
      <c r="E670" s="33"/>
      <c r="F670" s="64"/>
    </row>
    <row r="671" spans="1:6" ht="24" x14ac:dyDescent="0.2">
      <c r="A671" s="65" t="s">
        <v>37</v>
      </c>
      <c r="B671" s="66" t="s">
        <v>38</v>
      </c>
      <c r="C671" s="39" t="s">
        <v>39</v>
      </c>
      <c r="D671" s="40" t="s">
        <v>67</v>
      </c>
      <c r="E671" s="39" t="s">
        <v>40</v>
      </c>
      <c r="F671" s="67" t="s">
        <v>30</v>
      </c>
    </row>
    <row r="672" spans="1:6" x14ac:dyDescent="0.2">
      <c r="A672" s="68"/>
      <c r="B672" s="69"/>
      <c r="C672" s="47"/>
      <c r="D672" s="88"/>
      <c r="E672" s="70"/>
      <c r="F672" s="46"/>
    </row>
    <row r="673" spans="1:6" x14ac:dyDescent="0.2">
      <c r="A673" s="68"/>
      <c r="B673" s="70"/>
      <c r="C673" s="70"/>
      <c r="D673" s="44"/>
      <c r="E673" s="70"/>
      <c r="F673" s="46"/>
    </row>
    <row r="674" spans="1:6" ht="12.75" thickBot="1" x14ac:dyDescent="0.25">
      <c r="A674" s="71"/>
      <c r="B674" s="51"/>
      <c r="C674" s="51"/>
      <c r="D674" s="50"/>
      <c r="E674" s="51"/>
      <c r="F674" s="52"/>
    </row>
    <row r="675" spans="1:6" ht="12.75" thickBot="1" x14ac:dyDescent="0.25">
      <c r="A675" s="33"/>
      <c r="B675" s="33"/>
      <c r="C675" s="33"/>
      <c r="D675" s="36"/>
      <c r="E675" s="27" t="s">
        <v>31</v>
      </c>
      <c r="F675" s="53">
        <f>SUM(F672:F674)</f>
        <v>0</v>
      </c>
    </row>
    <row r="676" spans="1:6" ht="12.75" thickBot="1" x14ac:dyDescent="0.25">
      <c r="A676" s="32" t="s">
        <v>41</v>
      </c>
      <c r="B676" s="33"/>
      <c r="C676" s="33"/>
      <c r="D676" s="36"/>
      <c r="E676" s="33"/>
      <c r="F676" s="64"/>
    </row>
    <row r="677" spans="1:6" x14ac:dyDescent="0.2">
      <c r="A677" s="156" t="s">
        <v>42</v>
      </c>
      <c r="B677" s="157"/>
      <c r="C677" s="39" t="s">
        <v>43</v>
      </c>
      <c r="D677" s="40" t="s">
        <v>44</v>
      </c>
      <c r="E677" s="39" t="s">
        <v>29</v>
      </c>
      <c r="F677" s="67" t="s">
        <v>30</v>
      </c>
    </row>
    <row r="678" spans="1:6" x14ac:dyDescent="0.2">
      <c r="A678" s="72"/>
      <c r="B678" s="73"/>
      <c r="C678" s="70"/>
      <c r="D678" s="44"/>
      <c r="E678" s="87"/>
      <c r="F678" s="46"/>
    </row>
    <row r="679" spans="1:6" x14ac:dyDescent="0.2">
      <c r="A679" s="72"/>
      <c r="B679" s="73"/>
      <c r="C679" s="70"/>
      <c r="D679" s="44"/>
      <c r="E679" s="87"/>
      <c r="F679" s="46"/>
    </row>
    <row r="680" spans="1:6" x14ac:dyDescent="0.2">
      <c r="A680" s="42"/>
      <c r="B680" s="70"/>
      <c r="C680" s="76"/>
      <c r="D680" s="44"/>
      <c r="E680" s="76"/>
      <c r="F680" s="46"/>
    </row>
    <row r="681" spans="1:6" ht="12.75" thickBot="1" x14ac:dyDescent="0.25">
      <c r="A681" s="48"/>
      <c r="B681" s="51"/>
      <c r="C681" s="77"/>
      <c r="D681" s="50"/>
      <c r="E681" s="77"/>
      <c r="F681" s="52"/>
    </row>
    <row r="682" spans="1:6" ht="12.75" thickBot="1" x14ac:dyDescent="0.25">
      <c r="A682" s="33"/>
      <c r="B682" s="33"/>
      <c r="C682" s="78"/>
      <c r="D682" s="36"/>
      <c r="E682" s="79" t="s">
        <v>31</v>
      </c>
      <c r="F682" s="53">
        <f>F678+F679</f>
        <v>0</v>
      </c>
    </row>
    <row r="683" spans="1:6" ht="12.75" thickBot="1" x14ac:dyDescent="0.25">
      <c r="A683" s="33"/>
      <c r="B683" s="33"/>
      <c r="C683" s="33"/>
      <c r="D683" s="36"/>
      <c r="E683" s="33"/>
      <c r="F683" s="64"/>
    </row>
    <row r="684" spans="1:6" ht="12.75" thickBot="1" x14ac:dyDescent="0.25">
      <c r="A684" s="33"/>
      <c r="B684" s="33"/>
      <c r="C684" s="33"/>
      <c r="D684" s="80" t="s">
        <v>45</v>
      </c>
      <c r="E684" s="81"/>
      <c r="F684" s="82">
        <f>ROUND(F654+F669+F675+F682,0)</f>
        <v>0</v>
      </c>
    </row>
    <row r="686" spans="1:6" ht="12.75" thickBot="1" x14ac:dyDescent="0.25"/>
    <row r="687" spans="1:6" x14ac:dyDescent="0.2">
      <c r="A687" s="146" t="s">
        <v>21</v>
      </c>
      <c r="B687" s="148" t="s">
        <v>66</v>
      </c>
      <c r="C687" s="148"/>
      <c r="D687" s="148"/>
      <c r="E687" s="148"/>
      <c r="F687" s="149"/>
    </row>
    <row r="688" spans="1:6" ht="12.75" thickBot="1" x14ac:dyDescent="0.25">
      <c r="A688" s="147"/>
      <c r="B688" s="150"/>
      <c r="C688" s="150"/>
      <c r="D688" s="150"/>
      <c r="E688" s="150"/>
      <c r="F688" s="151"/>
    </row>
    <row r="689" spans="1:6" x14ac:dyDescent="0.2">
      <c r="A689" s="152" t="s">
        <v>22</v>
      </c>
      <c r="B689" s="154" t="s">
        <v>61</v>
      </c>
      <c r="C689" s="154"/>
      <c r="D689" s="154"/>
      <c r="E689" s="28" t="s">
        <v>23</v>
      </c>
      <c r="F689" s="29">
        <v>1.17</v>
      </c>
    </row>
    <row r="690" spans="1:6" ht="32.450000000000003" customHeight="1" thickBot="1" x14ac:dyDescent="0.25">
      <c r="A690" s="153"/>
      <c r="B690" s="155"/>
      <c r="C690" s="155"/>
      <c r="D690" s="155"/>
      <c r="E690" s="30" t="s">
        <v>24</v>
      </c>
      <c r="F690" s="97" t="s">
        <v>13</v>
      </c>
    </row>
    <row r="691" spans="1:6" x14ac:dyDescent="0.2">
      <c r="A691" s="32"/>
      <c r="B691" s="33"/>
      <c r="C691" s="32"/>
      <c r="D691" s="34"/>
      <c r="E691" s="33"/>
      <c r="F691" s="35"/>
    </row>
    <row r="692" spans="1:6" ht="12.75" thickBot="1" x14ac:dyDescent="0.25">
      <c r="A692" s="32" t="s">
        <v>25</v>
      </c>
      <c r="B692" s="33"/>
      <c r="C692" s="33"/>
      <c r="D692" s="36"/>
      <c r="E692" s="33"/>
      <c r="F692" s="35"/>
    </row>
    <row r="693" spans="1:6" x14ac:dyDescent="0.2">
      <c r="A693" s="37" t="s">
        <v>26</v>
      </c>
      <c r="B693" s="38"/>
      <c r="C693" s="39" t="s">
        <v>27</v>
      </c>
      <c r="D693" s="40" t="s">
        <v>28</v>
      </c>
      <c r="E693" s="39" t="s">
        <v>29</v>
      </c>
      <c r="F693" s="41" t="s">
        <v>30</v>
      </c>
    </row>
    <row r="694" spans="1:6" x14ac:dyDescent="0.2">
      <c r="A694" s="42"/>
      <c r="B694" s="43"/>
      <c r="C694" s="43"/>
      <c r="D694" s="44"/>
      <c r="E694" s="45"/>
      <c r="F694" s="46"/>
    </row>
    <row r="695" spans="1:6" x14ac:dyDescent="0.2">
      <c r="A695" s="42"/>
      <c r="B695" s="43"/>
      <c r="C695" s="43"/>
      <c r="D695" s="44"/>
      <c r="E695" s="47"/>
      <c r="F695" s="46"/>
    </row>
    <row r="696" spans="1:6" x14ac:dyDescent="0.2">
      <c r="A696" s="42"/>
      <c r="B696" s="43"/>
      <c r="C696" s="43"/>
      <c r="D696" s="44" t="str">
        <f>IF(A696&lt;&gt;"",VLOOKUP(A696,#REF!,3,FALSE),"")</f>
        <v/>
      </c>
      <c r="E696" s="47" t="str">
        <f>IF(A696&lt;&gt;"",E695,"")</f>
        <v/>
      </c>
      <c r="F696" s="46" t="str">
        <f>IF(A696&lt;&gt;"", ROUND(D696/E696,0),"")</f>
        <v/>
      </c>
    </row>
    <row r="697" spans="1:6" x14ac:dyDescent="0.2">
      <c r="A697" s="42"/>
      <c r="B697" s="43"/>
      <c r="C697" s="43"/>
      <c r="D697" s="44" t="str">
        <f>IF(A697&lt;&gt;"",VLOOKUP(A697,#REF!,3,FALSE),"")</f>
        <v/>
      </c>
      <c r="E697" s="47" t="str">
        <f>IF(A697&lt;&gt;"",E696,"")</f>
        <v/>
      </c>
      <c r="F697" s="46" t="str">
        <f>IF(A697&lt;&gt;"", ROUND(D697/E697,0),"")</f>
        <v/>
      </c>
    </row>
    <row r="698" spans="1:6" x14ac:dyDescent="0.2">
      <c r="A698" s="42"/>
      <c r="B698" s="43"/>
      <c r="C698" s="43"/>
      <c r="D698" s="44" t="str">
        <f>IF(A698&lt;&gt;"",VLOOKUP(A698,#REF!,3,FALSE),"")</f>
        <v/>
      </c>
      <c r="E698" s="47" t="str">
        <f>IF(A698&lt;&gt;"",E697,"")</f>
        <v/>
      </c>
      <c r="F698" s="46" t="str">
        <f>IF(A698&lt;&gt;"", ROUND(D698/E698,0),"")</f>
        <v/>
      </c>
    </row>
    <row r="699" spans="1:6" ht="12.75" thickBot="1" x14ac:dyDescent="0.25">
      <c r="A699" s="48"/>
      <c r="B699" s="84"/>
      <c r="C699" s="49"/>
      <c r="D699" s="50"/>
      <c r="E699" s="51"/>
      <c r="F699" s="52"/>
    </row>
    <row r="700" spans="1:6" ht="12.75" thickBot="1" x14ac:dyDescent="0.25">
      <c r="A700" s="33"/>
      <c r="B700" s="33"/>
      <c r="C700" s="33"/>
      <c r="D700" s="36"/>
      <c r="E700" s="27" t="s">
        <v>31</v>
      </c>
      <c r="F700" s="53">
        <f>SUM(F694:F698)</f>
        <v>0</v>
      </c>
    </row>
    <row r="701" spans="1:6" ht="12.75" thickBot="1" x14ac:dyDescent="0.25">
      <c r="A701" s="32" t="s">
        <v>32</v>
      </c>
      <c r="B701" s="33"/>
      <c r="C701" s="33"/>
      <c r="D701" s="36"/>
      <c r="E701" s="33"/>
      <c r="F701" s="35"/>
    </row>
    <row r="702" spans="1:6" ht="12.75" thickBot="1" x14ac:dyDescent="0.25">
      <c r="A702" s="98" t="s">
        <v>26</v>
      </c>
      <c r="B702" s="99"/>
      <c r="C702" s="100" t="s">
        <v>33</v>
      </c>
      <c r="D702" s="101" t="s">
        <v>34</v>
      </c>
      <c r="E702" s="100" t="s">
        <v>35</v>
      </c>
      <c r="F702" s="102" t="s">
        <v>30</v>
      </c>
    </row>
    <row r="703" spans="1:6" x14ac:dyDescent="0.2">
      <c r="A703" s="103"/>
      <c r="B703" s="104"/>
      <c r="C703" s="39"/>
      <c r="D703" s="105"/>
      <c r="E703" s="111"/>
      <c r="F703" s="67"/>
    </row>
    <row r="704" spans="1:6" x14ac:dyDescent="0.2">
      <c r="A704" s="68"/>
      <c r="B704" s="70"/>
      <c r="C704" s="57"/>
      <c r="D704" s="44"/>
      <c r="E704" s="58"/>
      <c r="F704" s="46"/>
    </row>
    <row r="705" spans="1:6" x14ac:dyDescent="0.2">
      <c r="A705" s="68"/>
      <c r="B705" s="70"/>
      <c r="C705" s="57"/>
      <c r="D705" s="44"/>
      <c r="E705" s="58"/>
      <c r="F705" s="46"/>
    </row>
    <row r="706" spans="1:6" x14ac:dyDescent="0.2">
      <c r="A706" s="68"/>
      <c r="B706" s="70"/>
      <c r="C706" s="57"/>
      <c r="D706" s="44"/>
      <c r="E706" s="58"/>
      <c r="F706" s="46"/>
    </row>
    <row r="707" spans="1:6" x14ac:dyDescent="0.2">
      <c r="A707" s="68"/>
      <c r="B707" s="70"/>
      <c r="C707" s="57"/>
      <c r="D707" s="44"/>
      <c r="E707" s="58"/>
      <c r="F707" s="46"/>
    </row>
    <row r="708" spans="1:6" x14ac:dyDescent="0.2">
      <c r="A708" s="68"/>
      <c r="B708" s="70"/>
      <c r="C708" s="57"/>
      <c r="D708" s="44"/>
      <c r="E708" s="58"/>
      <c r="F708" s="46"/>
    </row>
    <row r="709" spans="1:6" x14ac:dyDescent="0.2">
      <c r="A709" s="68"/>
      <c r="B709" s="70"/>
      <c r="C709" s="57"/>
      <c r="D709" s="44"/>
      <c r="E709" s="58"/>
      <c r="F709" s="46"/>
    </row>
    <row r="710" spans="1:6" x14ac:dyDescent="0.2">
      <c r="A710" s="107"/>
      <c r="B710" s="108"/>
      <c r="C710" s="57"/>
      <c r="D710" s="44"/>
      <c r="E710" s="58"/>
      <c r="F710" s="46"/>
    </row>
    <row r="711" spans="1:6" x14ac:dyDescent="0.2">
      <c r="A711" s="107"/>
      <c r="B711" s="108"/>
      <c r="C711" s="112"/>
      <c r="D711" s="113"/>
      <c r="E711" s="114"/>
      <c r="F711" s="115"/>
    </row>
    <row r="712" spans="1:6" ht="12.75" thickBot="1" x14ac:dyDescent="0.25">
      <c r="A712" s="71"/>
      <c r="B712" s="51"/>
      <c r="C712" s="109"/>
      <c r="D712" s="50"/>
      <c r="E712" s="110"/>
      <c r="F712" s="52"/>
    </row>
    <row r="713" spans="1:6" ht="12.75" thickBot="1" x14ac:dyDescent="0.25">
      <c r="A713" s="33"/>
      <c r="B713" s="33"/>
      <c r="C713" s="33"/>
      <c r="D713" s="36"/>
      <c r="E713" s="27" t="s">
        <v>31</v>
      </c>
      <c r="F713" s="82">
        <f>SUM(F703:F712)</f>
        <v>0</v>
      </c>
    </row>
    <row r="714" spans="1:6" ht="12.75" thickBot="1" x14ac:dyDescent="0.25">
      <c r="A714" s="32" t="s">
        <v>36</v>
      </c>
      <c r="B714" s="33"/>
      <c r="C714" s="33"/>
      <c r="D714" s="36"/>
      <c r="E714" s="33"/>
      <c r="F714" s="64"/>
    </row>
    <row r="715" spans="1:6" ht="24" x14ac:dyDescent="0.2">
      <c r="A715" s="65" t="s">
        <v>37</v>
      </c>
      <c r="B715" s="66" t="s">
        <v>38</v>
      </c>
      <c r="C715" s="39" t="s">
        <v>39</v>
      </c>
      <c r="D715" s="40" t="s">
        <v>67</v>
      </c>
      <c r="E715" s="39" t="s">
        <v>40</v>
      </c>
      <c r="F715" s="67" t="s">
        <v>30</v>
      </c>
    </row>
    <row r="716" spans="1:6" x14ac:dyDescent="0.2">
      <c r="A716" s="68"/>
      <c r="B716" s="69"/>
      <c r="C716" s="47"/>
      <c r="D716" s="88"/>
      <c r="E716" s="70"/>
      <c r="F716" s="46">
        <f>D716*E716</f>
        <v>0</v>
      </c>
    </row>
    <row r="717" spans="1:6" x14ac:dyDescent="0.2">
      <c r="A717" s="68"/>
      <c r="B717" s="70"/>
      <c r="C717" s="70"/>
      <c r="D717" s="44"/>
      <c r="E717" s="70"/>
      <c r="F717" s="46"/>
    </row>
    <row r="718" spans="1:6" ht="12.75" thickBot="1" x14ac:dyDescent="0.25">
      <c r="A718" s="71"/>
      <c r="B718" s="51"/>
      <c r="C718" s="51"/>
      <c r="D718" s="50"/>
      <c r="E718" s="51"/>
      <c r="F718" s="52"/>
    </row>
    <row r="719" spans="1:6" ht="12.75" thickBot="1" x14ac:dyDescent="0.25">
      <c r="A719" s="33"/>
      <c r="B719" s="33"/>
      <c r="C719" s="33"/>
      <c r="D719" s="36"/>
      <c r="E719" s="27" t="s">
        <v>31</v>
      </c>
      <c r="F719" s="53">
        <f>SUM(F716:F718)</f>
        <v>0</v>
      </c>
    </row>
    <row r="720" spans="1:6" ht="12.75" thickBot="1" x14ac:dyDescent="0.25">
      <c r="A720" s="32" t="s">
        <v>41</v>
      </c>
      <c r="B720" s="33"/>
      <c r="C720" s="33"/>
      <c r="D720" s="36"/>
      <c r="E720" s="33"/>
      <c r="F720" s="64"/>
    </row>
    <row r="721" spans="1:6" x14ac:dyDescent="0.2">
      <c r="A721" s="156" t="s">
        <v>42</v>
      </c>
      <c r="B721" s="157"/>
      <c r="C721" s="39" t="s">
        <v>43</v>
      </c>
      <c r="D721" s="40" t="s">
        <v>44</v>
      </c>
      <c r="E721" s="39" t="s">
        <v>29</v>
      </c>
      <c r="F721" s="67" t="s">
        <v>30</v>
      </c>
    </row>
    <row r="722" spans="1:6" x14ac:dyDescent="0.2">
      <c r="A722" s="72"/>
      <c r="B722" s="73"/>
      <c r="C722" s="70"/>
      <c r="D722" s="44"/>
      <c r="E722" s="87"/>
      <c r="F722" s="46"/>
    </row>
    <row r="723" spans="1:6" x14ac:dyDescent="0.2">
      <c r="A723" s="72"/>
      <c r="B723" s="73"/>
      <c r="C723" s="70"/>
      <c r="D723" s="44"/>
      <c r="E723" s="87"/>
      <c r="F723" s="46"/>
    </row>
    <row r="724" spans="1:6" x14ac:dyDescent="0.2">
      <c r="A724" s="42"/>
      <c r="B724" s="70"/>
      <c r="C724" s="76"/>
      <c r="D724" s="44"/>
      <c r="E724" s="76"/>
      <c r="F724" s="46"/>
    </row>
    <row r="725" spans="1:6" ht="12.75" thickBot="1" x14ac:dyDescent="0.25">
      <c r="A725" s="48"/>
      <c r="B725" s="51"/>
      <c r="C725" s="77"/>
      <c r="D725" s="50"/>
      <c r="E725" s="77"/>
      <c r="F725" s="52"/>
    </row>
    <row r="726" spans="1:6" ht="12.75" thickBot="1" x14ac:dyDescent="0.25">
      <c r="A726" s="33"/>
      <c r="B726" s="33"/>
      <c r="C726" s="78"/>
      <c r="D726" s="36"/>
      <c r="E726" s="79" t="s">
        <v>31</v>
      </c>
      <c r="F726" s="53">
        <f>F722+F723</f>
        <v>0</v>
      </c>
    </row>
    <row r="727" spans="1:6" ht="12.75" thickBot="1" x14ac:dyDescent="0.25">
      <c r="A727" s="33"/>
      <c r="B727" s="33"/>
      <c r="C727" s="33"/>
      <c r="D727" s="36"/>
      <c r="E727" s="33"/>
      <c r="F727" s="64"/>
    </row>
    <row r="728" spans="1:6" ht="12.75" thickBot="1" x14ac:dyDescent="0.25">
      <c r="A728" s="33"/>
      <c r="B728" s="33"/>
      <c r="C728" s="33"/>
      <c r="D728" s="80" t="s">
        <v>45</v>
      </c>
      <c r="E728" s="81"/>
      <c r="F728" s="82">
        <f>ROUND(F700+F713+F719+F726,0)</f>
        <v>0</v>
      </c>
    </row>
    <row r="732" spans="1:6" ht="12.75" thickBot="1" x14ac:dyDescent="0.25"/>
    <row r="733" spans="1:6" x14ac:dyDescent="0.2">
      <c r="A733" s="146" t="s">
        <v>21</v>
      </c>
      <c r="B733" s="148" t="s">
        <v>66</v>
      </c>
      <c r="C733" s="148"/>
      <c r="D733" s="148"/>
      <c r="E733" s="148"/>
      <c r="F733" s="149"/>
    </row>
    <row r="734" spans="1:6" ht="12.75" thickBot="1" x14ac:dyDescent="0.25">
      <c r="A734" s="147"/>
      <c r="B734" s="150"/>
      <c r="C734" s="150"/>
      <c r="D734" s="150"/>
      <c r="E734" s="150"/>
      <c r="F734" s="151"/>
    </row>
    <row r="735" spans="1:6" x14ac:dyDescent="0.2">
      <c r="A735" s="152" t="s">
        <v>22</v>
      </c>
      <c r="B735" s="154" t="s">
        <v>62</v>
      </c>
      <c r="C735" s="154"/>
      <c r="D735" s="154"/>
      <c r="E735" s="28" t="s">
        <v>23</v>
      </c>
      <c r="F735" s="29">
        <v>1.18</v>
      </c>
    </row>
    <row r="736" spans="1:6" ht="29.45" customHeight="1" thickBot="1" x14ac:dyDescent="0.25">
      <c r="A736" s="153"/>
      <c r="B736" s="155"/>
      <c r="C736" s="155"/>
      <c r="D736" s="155"/>
      <c r="E736" s="30" t="s">
        <v>24</v>
      </c>
      <c r="F736" s="97" t="s">
        <v>2</v>
      </c>
    </row>
    <row r="737" spans="1:6" x14ac:dyDescent="0.2">
      <c r="A737" s="32"/>
      <c r="B737" s="33"/>
      <c r="C737" s="32"/>
      <c r="D737" s="34"/>
      <c r="E737" s="33"/>
      <c r="F737" s="35"/>
    </row>
    <row r="738" spans="1:6" ht="12.75" thickBot="1" x14ac:dyDescent="0.25">
      <c r="A738" s="32" t="s">
        <v>25</v>
      </c>
      <c r="B738" s="33"/>
      <c r="C738" s="33"/>
      <c r="D738" s="36"/>
      <c r="E738" s="33"/>
      <c r="F738" s="35"/>
    </row>
    <row r="739" spans="1:6" x14ac:dyDescent="0.2">
      <c r="A739" s="37" t="s">
        <v>26</v>
      </c>
      <c r="B739" s="38"/>
      <c r="C739" s="39" t="s">
        <v>27</v>
      </c>
      <c r="D739" s="40" t="s">
        <v>28</v>
      </c>
      <c r="E739" s="39" t="s">
        <v>29</v>
      </c>
      <c r="F739" s="41" t="s">
        <v>30</v>
      </c>
    </row>
    <row r="740" spans="1:6" x14ac:dyDescent="0.2">
      <c r="A740" s="42"/>
      <c r="B740" s="43"/>
      <c r="C740" s="43"/>
      <c r="D740" s="44"/>
      <c r="E740" s="45"/>
      <c r="F740" s="46"/>
    </row>
    <row r="741" spans="1:6" x14ac:dyDescent="0.2">
      <c r="A741" s="42"/>
      <c r="B741" s="43"/>
      <c r="C741" s="43"/>
      <c r="D741" s="44"/>
      <c r="E741" s="47"/>
      <c r="F741" s="46"/>
    </row>
    <row r="742" spans="1:6" x14ac:dyDescent="0.2">
      <c r="A742" s="42"/>
      <c r="B742" s="43"/>
      <c r="C742" s="43"/>
      <c r="D742" s="44" t="str">
        <f>IF(A742&lt;&gt;"",VLOOKUP(A742,#REF!,3,FALSE),"")</f>
        <v/>
      </c>
      <c r="E742" s="47" t="str">
        <f>IF(A742&lt;&gt;"",E741,"")</f>
        <v/>
      </c>
      <c r="F742" s="46" t="str">
        <f>IF(A742&lt;&gt;"", ROUND(D742/E742,0),"")</f>
        <v/>
      </c>
    </row>
    <row r="743" spans="1:6" x14ac:dyDescent="0.2">
      <c r="A743" s="42"/>
      <c r="B743" s="43"/>
      <c r="C743" s="43"/>
      <c r="D743" s="44" t="str">
        <f>IF(A743&lt;&gt;"",VLOOKUP(A743,#REF!,3,FALSE),"")</f>
        <v/>
      </c>
      <c r="E743" s="47" t="str">
        <f>IF(A743&lt;&gt;"",E742,"")</f>
        <v/>
      </c>
      <c r="F743" s="46" t="str">
        <f>IF(A743&lt;&gt;"", ROUND(D743/E743,0),"")</f>
        <v/>
      </c>
    </row>
    <row r="744" spans="1:6" x14ac:dyDescent="0.2">
      <c r="A744" s="42"/>
      <c r="B744" s="43"/>
      <c r="C744" s="43"/>
      <c r="D744" s="44" t="str">
        <f>IF(A744&lt;&gt;"",VLOOKUP(A744,#REF!,3,FALSE),"")</f>
        <v/>
      </c>
      <c r="E744" s="47" t="str">
        <f>IF(A744&lt;&gt;"",E743,"")</f>
        <v/>
      </c>
      <c r="F744" s="46" t="str">
        <f>IF(A744&lt;&gt;"", ROUND(D744/E744,0),"")</f>
        <v/>
      </c>
    </row>
    <row r="745" spans="1:6" ht="12.75" thickBot="1" x14ac:dyDescent="0.25">
      <c r="A745" s="48"/>
      <c r="B745" s="84"/>
      <c r="C745" s="49"/>
      <c r="D745" s="50"/>
      <c r="E745" s="51"/>
      <c r="F745" s="52"/>
    </row>
    <row r="746" spans="1:6" ht="12.75" thickBot="1" x14ac:dyDescent="0.25">
      <c r="A746" s="33"/>
      <c r="B746" s="33"/>
      <c r="C746" s="33"/>
      <c r="D746" s="36"/>
      <c r="E746" s="27" t="s">
        <v>31</v>
      </c>
      <c r="F746" s="53">
        <f>SUM(F740:F744)</f>
        <v>0</v>
      </c>
    </row>
    <row r="747" spans="1:6" ht="12.75" thickBot="1" x14ac:dyDescent="0.25">
      <c r="A747" s="32" t="s">
        <v>32</v>
      </c>
      <c r="B747" s="33"/>
      <c r="C747" s="33"/>
      <c r="D747" s="36"/>
      <c r="E747" s="33"/>
      <c r="F747" s="35"/>
    </row>
    <row r="748" spans="1:6" ht="12.75" thickBot="1" x14ac:dyDescent="0.25">
      <c r="A748" s="98" t="s">
        <v>26</v>
      </c>
      <c r="B748" s="99"/>
      <c r="C748" s="100" t="s">
        <v>33</v>
      </c>
      <c r="D748" s="101" t="s">
        <v>34</v>
      </c>
      <c r="E748" s="100" t="s">
        <v>35</v>
      </c>
      <c r="F748" s="102" t="s">
        <v>30</v>
      </c>
    </row>
    <row r="749" spans="1:6" x14ac:dyDescent="0.2">
      <c r="A749" s="103"/>
      <c r="B749" s="104"/>
      <c r="C749" s="39"/>
      <c r="D749" s="105"/>
      <c r="E749" s="111"/>
      <c r="F749" s="67" t="str">
        <f t="shared" ref="F749:F753" si="13">IF(A749&lt;&gt;"", ROUND(E749*D749,0),"")</f>
        <v/>
      </c>
    </row>
    <row r="750" spans="1:6" x14ac:dyDescent="0.2">
      <c r="A750" s="68"/>
      <c r="B750" s="70"/>
      <c r="C750" s="57"/>
      <c r="D750" s="44"/>
      <c r="E750" s="88"/>
      <c r="F750" s="46" t="str">
        <f t="shared" si="13"/>
        <v/>
      </c>
    </row>
    <row r="751" spans="1:6" x14ac:dyDescent="0.2">
      <c r="A751" s="68"/>
      <c r="B751" s="70"/>
      <c r="C751" s="57"/>
      <c r="D751" s="44"/>
      <c r="E751" s="58"/>
      <c r="F751" s="46" t="str">
        <f t="shared" si="13"/>
        <v/>
      </c>
    </row>
    <row r="752" spans="1:6" x14ac:dyDescent="0.2">
      <c r="A752" s="68"/>
      <c r="B752" s="70"/>
      <c r="C752" s="57"/>
      <c r="D752" s="44"/>
      <c r="E752" s="58"/>
      <c r="F752" s="46" t="str">
        <f t="shared" si="13"/>
        <v/>
      </c>
    </row>
    <row r="753" spans="1:6" x14ac:dyDescent="0.2">
      <c r="A753" s="68"/>
      <c r="B753" s="70"/>
      <c r="C753" s="57"/>
      <c r="D753" s="44"/>
      <c r="E753" s="58"/>
      <c r="F753" s="46" t="str">
        <f t="shared" si="13"/>
        <v/>
      </c>
    </row>
    <row r="754" spans="1:6" ht="12.75" thickBot="1" x14ac:dyDescent="0.25">
      <c r="A754" s="71"/>
      <c r="B754" s="51"/>
      <c r="C754" s="109"/>
      <c r="D754" s="50"/>
      <c r="E754" s="110"/>
      <c r="F754" s="52" t="str">
        <f>IF(A754&lt;&gt;"", ROUND(E754*D754,0),"")</f>
        <v/>
      </c>
    </row>
    <row r="755" spans="1:6" ht="12.75" thickBot="1" x14ac:dyDescent="0.25">
      <c r="A755" s="33"/>
      <c r="B755" s="33"/>
      <c r="C755" s="33"/>
      <c r="D755" s="36"/>
      <c r="E755" s="27" t="s">
        <v>31</v>
      </c>
      <c r="F755" s="82">
        <f>SUM(F749:F754)</f>
        <v>0</v>
      </c>
    </row>
    <row r="756" spans="1:6" ht="12.75" thickBot="1" x14ac:dyDescent="0.25">
      <c r="A756" s="32" t="s">
        <v>36</v>
      </c>
      <c r="B756" s="33"/>
      <c r="C756" s="33"/>
      <c r="D756" s="36"/>
      <c r="E756" s="33"/>
      <c r="F756" s="64"/>
    </row>
    <row r="757" spans="1:6" ht="24" x14ac:dyDescent="0.2">
      <c r="A757" s="65" t="s">
        <v>37</v>
      </c>
      <c r="B757" s="66" t="s">
        <v>38</v>
      </c>
      <c r="C757" s="39" t="s">
        <v>39</v>
      </c>
      <c r="D757" s="40" t="s">
        <v>67</v>
      </c>
      <c r="E757" s="39" t="s">
        <v>40</v>
      </c>
      <c r="F757" s="67" t="s">
        <v>30</v>
      </c>
    </row>
    <row r="758" spans="1:6" x14ac:dyDescent="0.2">
      <c r="A758" s="68"/>
      <c r="B758" s="69"/>
      <c r="C758" s="47"/>
      <c r="D758" s="88"/>
      <c r="E758" s="70"/>
      <c r="F758" s="46"/>
    </row>
    <row r="759" spans="1:6" x14ac:dyDescent="0.2">
      <c r="A759" s="68"/>
      <c r="B759" s="70"/>
      <c r="C759" s="70"/>
      <c r="D759" s="44"/>
      <c r="E759" s="70"/>
      <c r="F759" s="46"/>
    </row>
    <row r="760" spans="1:6" ht="12.75" thickBot="1" x14ac:dyDescent="0.25">
      <c r="A760" s="71"/>
      <c r="B760" s="51"/>
      <c r="C760" s="51"/>
      <c r="D760" s="50"/>
      <c r="E760" s="51"/>
      <c r="F760" s="52"/>
    </row>
    <row r="761" spans="1:6" ht="12.75" thickBot="1" x14ac:dyDescent="0.25">
      <c r="A761" s="33"/>
      <c r="B761" s="33"/>
      <c r="C761" s="33"/>
      <c r="D761" s="36"/>
      <c r="E761" s="27" t="s">
        <v>31</v>
      </c>
      <c r="F761" s="53">
        <f>SUM(F758:F760)</f>
        <v>0</v>
      </c>
    </row>
    <row r="762" spans="1:6" ht="12.75" thickBot="1" x14ac:dyDescent="0.25">
      <c r="A762" s="32" t="s">
        <v>41</v>
      </c>
      <c r="B762" s="33"/>
      <c r="C762" s="33"/>
      <c r="D762" s="36"/>
      <c r="E762" s="33"/>
      <c r="F762" s="64"/>
    </row>
    <row r="763" spans="1:6" x14ac:dyDescent="0.2">
      <c r="A763" s="156" t="s">
        <v>42</v>
      </c>
      <c r="B763" s="157"/>
      <c r="C763" s="39" t="s">
        <v>43</v>
      </c>
      <c r="D763" s="40" t="s">
        <v>44</v>
      </c>
      <c r="E763" s="39" t="s">
        <v>29</v>
      </c>
      <c r="F763" s="67" t="s">
        <v>30</v>
      </c>
    </row>
    <row r="764" spans="1:6" x14ac:dyDescent="0.2">
      <c r="A764" s="72"/>
      <c r="B764" s="73"/>
      <c r="C764" s="70"/>
      <c r="D764" s="44"/>
      <c r="E764" s="87"/>
      <c r="F764" s="46"/>
    </row>
    <row r="765" spans="1:6" x14ac:dyDescent="0.2">
      <c r="A765" s="72"/>
      <c r="B765" s="73"/>
      <c r="C765" s="70"/>
      <c r="D765" s="44"/>
      <c r="E765" s="87"/>
      <c r="F765" s="46"/>
    </row>
    <row r="766" spans="1:6" x14ac:dyDescent="0.2">
      <c r="A766" s="42"/>
      <c r="B766" s="70"/>
      <c r="C766" s="76"/>
      <c r="D766" s="44"/>
      <c r="E766" s="76"/>
      <c r="F766" s="46"/>
    </row>
    <row r="767" spans="1:6" ht="12.75" thickBot="1" x14ac:dyDescent="0.25">
      <c r="A767" s="48"/>
      <c r="B767" s="51"/>
      <c r="C767" s="77"/>
      <c r="D767" s="50"/>
      <c r="E767" s="77"/>
      <c r="F767" s="52"/>
    </row>
    <row r="768" spans="1:6" ht="12.75" thickBot="1" x14ac:dyDescent="0.25">
      <c r="A768" s="33"/>
      <c r="B768" s="33"/>
      <c r="C768" s="78"/>
      <c r="D768" s="36"/>
      <c r="E768" s="79" t="s">
        <v>31</v>
      </c>
      <c r="F768" s="53">
        <f>F764+F765</f>
        <v>0</v>
      </c>
    </row>
    <row r="769" spans="1:6" ht="12.75" thickBot="1" x14ac:dyDescent="0.25">
      <c r="A769" s="33"/>
      <c r="B769" s="33"/>
      <c r="C769" s="33"/>
      <c r="D769" s="36"/>
      <c r="E769" s="33"/>
      <c r="F769" s="64"/>
    </row>
    <row r="770" spans="1:6" ht="12.75" thickBot="1" x14ac:dyDescent="0.25">
      <c r="A770" s="33"/>
      <c r="B770" s="33"/>
      <c r="C770" s="33"/>
      <c r="D770" s="80" t="s">
        <v>45</v>
      </c>
      <c r="E770" s="81"/>
      <c r="F770" s="82">
        <f>ROUND(F746+F755+F761+F768,0)</f>
        <v>0</v>
      </c>
    </row>
    <row r="774" spans="1:6" ht="12.75" thickBot="1" x14ac:dyDescent="0.25"/>
    <row r="775" spans="1:6" x14ac:dyDescent="0.2">
      <c r="A775" s="146" t="s">
        <v>21</v>
      </c>
      <c r="B775" s="148" t="s">
        <v>66</v>
      </c>
      <c r="C775" s="148"/>
      <c r="D775" s="148"/>
      <c r="E775" s="148"/>
      <c r="F775" s="149"/>
    </row>
    <row r="776" spans="1:6" ht="12.75" thickBot="1" x14ac:dyDescent="0.25">
      <c r="A776" s="147"/>
      <c r="B776" s="150"/>
      <c r="C776" s="150"/>
      <c r="D776" s="150"/>
      <c r="E776" s="150"/>
      <c r="F776" s="151"/>
    </row>
    <row r="777" spans="1:6" x14ac:dyDescent="0.2">
      <c r="A777" s="152" t="s">
        <v>22</v>
      </c>
      <c r="B777" s="154" t="s">
        <v>65</v>
      </c>
      <c r="C777" s="154"/>
      <c r="D777" s="154"/>
      <c r="E777" s="28" t="s">
        <v>23</v>
      </c>
      <c r="F777" s="29">
        <v>1.19</v>
      </c>
    </row>
    <row r="778" spans="1:6" ht="31.15" customHeight="1" thickBot="1" x14ac:dyDescent="0.25">
      <c r="A778" s="153"/>
      <c r="B778" s="155"/>
      <c r="C778" s="155"/>
      <c r="D778" s="155"/>
      <c r="E778" s="30" t="s">
        <v>24</v>
      </c>
      <c r="F778" s="97" t="s">
        <v>2</v>
      </c>
    </row>
    <row r="779" spans="1:6" x14ac:dyDescent="0.2">
      <c r="A779" s="32"/>
      <c r="B779" s="33"/>
      <c r="C779" s="32"/>
      <c r="D779" s="34"/>
      <c r="E779" s="33"/>
      <c r="F779" s="35"/>
    </row>
    <row r="780" spans="1:6" ht="12.75" thickBot="1" x14ac:dyDescent="0.25">
      <c r="A780" s="32" t="s">
        <v>25</v>
      </c>
      <c r="B780" s="33"/>
      <c r="C780" s="33"/>
      <c r="D780" s="36"/>
      <c r="E780" s="33"/>
      <c r="F780" s="35"/>
    </row>
    <row r="781" spans="1:6" x14ac:dyDescent="0.2">
      <c r="A781" s="37" t="s">
        <v>26</v>
      </c>
      <c r="B781" s="38"/>
      <c r="C781" s="39" t="s">
        <v>27</v>
      </c>
      <c r="D781" s="40" t="s">
        <v>28</v>
      </c>
      <c r="E781" s="39" t="s">
        <v>29</v>
      </c>
      <c r="F781" s="41" t="s">
        <v>30</v>
      </c>
    </row>
    <row r="782" spans="1:6" x14ac:dyDescent="0.2">
      <c r="A782" s="42"/>
      <c r="B782" s="43"/>
      <c r="C782" s="43"/>
      <c r="D782" s="44"/>
      <c r="E782" s="45"/>
      <c r="F782" s="46"/>
    </row>
    <row r="783" spans="1:6" x14ac:dyDescent="0.2">
      <c r="A783" s="42"/>
      <c r="B783" s="43"/>
      <c r="C783" s="43"/>
      <c r="D783" s="44" t="str">
        <f>IF(A783&lt;&gt;"",VLOOKUP(A783,#REF!,3,FALSE),"")</f>
        <v/>
      </c>
      <c r="E783" s="47"/>
      <c r="F783" s="46" t="str">
        <f>IF(A783&lt;&gt;"", ROUND(D783/E783,0),"")</f>
        <v/>
      </c>
    </row>
    <row r="784" spans="1:6" x14ac:dyDescent="0.2">
      <c r="A784" s="42"/>
      <c r="B784" s="43"/>
      <c r="C784" s="43"/>
      <c r="D784" s="44" t="str">
        <f>IF(A784&lt;&gt;"",VLOOKUP(A784,#REF!,3,FALSE),"")</f>
        <v/>
      </c>
      <c r="E784" s="47" t="str">
        <f>IF(A784&lt;&gt;"",E783,"")</f>
        <v/>
      </c>
      <c r="F784" s="46" t="str">
        <f>IF(A784&lt;&gt;"", ROUND(D784/E784,0),"")</f>
        <v/>
      </c>
    </row>
    <row r="785" spans="1:7" x14ac:dyDescent="0.2">
      <c r="A785" s="42"/>
      <c r="B785" s="43"/>
      <c r="C785" s="43"/>
      <c r="D785" s="44" t="str">
        <f>IF(A785&lt;&gt;"",VLOOKUP(A785,#REF!,3,FALSE),"")</f>
        <v/>
      </c>
      <c r="E785" s="47" t="str">
        <f>IF(A785&lt;&gt;"",E784,"")</f>
        <v/>
      </c>
      <c r="F785" s="46" t="str">
        <f>IF(A785&lt;&gt;"", ROUND(D785/E785,0),"")</f>
        <v/>
      </c>
    </row>
    <row r="786" spans="1:7" x14ac:dyDescent="0.2">
      <c r="A786" s="42"/>
      <c r="B786" s="43"/>
      <c r="C786" s="43"/>
      <c r="D786" s="44" t="str">
        <f>IF(A786&lt;&gt;"",VLOOKUP(A786,#REF!,3,FALSE),"")</f>
        <v/>
      </c>
      <c r="E786" s="47" t="str">
        <f>IF(A786&lt;&gt;"",E785,"")</f>
        <v/>
      </c>
      <c r="F786" s="46" t="str">
        <f>IF(A786&lt;&gt;"", ROUND(D786/E786,0),"")</f>
        <v/>
      </c>
    </row>
    <row r="787" spans="1:7" ht="12.75" thickBot="1" x14ac:dyDescent="0.25">
      <c r="A787" s="48"/>
      <c r="B787" s="84"/>
      <c r="C787" s="49"/>
      <c r="D787" s="50"/>
      <c r="E787" s="51"/>
      <c r="F787" s="52"/>
    </row>
    <row r="788" spans="1:7" ht="12.75" thickBot="1" x14ac:dyDescent="0.25">
      <c r="A788" s="33"/>
      <c r="B788" s="33"/>
      <c r="C788" s="33"/>
      <c r="D788" s="36"/>
      <c r="E788" s="27" t="s">
        <v>31</v>
      </c>
      <c r="F788" s="53">
        <f>SUM(F782:F786)</f>
        <v>0</v>
      </c>
    </row>
    <row r="789" spans="1:7" ht="12.75" thickBot="1" x14ac:dyDescent="0.25">
      <c r="A789" s="32" t="s">
        <v>32</v>
      </c>
      <c r="B789" s="33"/>
      <c r="C789" s="33"/>
      <c r="D789" s="36"/>
      <c r="E789" s="33"/>
      <c r="F789" s="35"/>
    </row>
    <row r="790" spans="1:7" ht="12.75" thickBot="1" x14ac:dyDescent="0.25">
      <c r="A790" s="98" t="s">
        <v>26</v>
      </c>
      <c r="B790" s="99"/>
      <c r="C790" s="100" t="s">
        <v>33</v>
      </c>
      <c r="D790" s="101" t="s">
        <v>34</v>
      </c>
      <c r="E790" s="100" t="s">
        <v>35</v>
      </c>
      <c r="F790" s="102" t="s">
        <v>30</v>
      </c>
    </row>
    <row r="791" spans="1:7" x14ac:dyDescent="0.2">
      <c r="A791" s="103"/>
      <c r="B791" s="104"/>
      <c r="C791" s="39"/>
      <c r="D791" s="105"/>
      <c r="E791" s="111"/>
      <c r="F791" s="67" t="str">
        <f t="shared" ref="F791:F796" si="14">IF(A791&lt;&gt;"", ROUND(E791*D791,0),"")</f>
        <v/>
      </c>
    </row>
    <row r="792" spans="1:7" x14ac:dyDescent="0.2">
      <c r="A792" s="68"/>
      <c r="B792" s="70"/>
      <c r="C792" s="57"/>
      <c r="D792" s="44"/>
      <c r="E792" s="88"/>
      <c r="F792" s="46" t="str">
        <f t="shared" ref="F792" si="15">IF(A792&lt;&gt;"", ROUND(E792*D792,0),"")</f>
        <v/>
      </c>
      <c r="G792" s="24"/>
    </row>
    <row r="793" spans="1:7" x14ac:dyDescent="0.2">
      <c r="A793" s="68"/>
      <c r="B793" s="70"/>
      <c r="C793" s="57"/>
      <c r="D793" s="44"/>
      <c r="E793" s="88"/>
      <c r="F793" s="46" t="str">
        <f t="shared" si="14"/>
        <v/>
      </c>
    </row>
    <row r="794" spans="1:7" x14ac:dyDescent="0.2">
      <c r="A794" s="68"/>
      <c r="B794" s="70"/>
      <c r="C794" s="57"/>
      <c r="D794" s="44"/>
      <c r="E794" s="58"/>
      <c r="F794" s="46" t="str">
        <f t="shared" si="14"/>
        <v/>
      </c>
    </row>
    <row r="795" spans="1:7" x14ac:dyDescent="0.2">
      <c r="A795" s="68"/>
      <c r="B795" s="70"/>
      <c r="C795" s="57"/>
      <c r="D795" s="44"/>
      <c r="E795" s="58"/>
      <c r="F795" s="46" t="str">
        <f t="shared" si="14"/>
        <v/>
      </c>
    </row>
    <row r="796" spans="1:7" x14ac:dyDescent="0.2">
      <c r="A796" s="68"/>
      <c r="B796" s="70"/>
      <c r="C796" s="57"/>
      <c r="D796" s="44"/>
      <c r="E796" s="58"/>
      <c r="F796" s="46" t="str">
        <f t="shared" si="14"/>
        <v/>
      </c>
    </row>
    <row r="797" spans="1:7" x14ac:dyDescent="0.2">
      <c r="A797" s="107"/>
      <c r="B797" s="108"/>
      <c r="C797" s="57"/>
      <c r="D797" s="44"/>
      <c r="E797" s="58"/>
      <c r="F797" s="46" t="str">
        <f t="shared" ref="F797:F798" si="16">IF(A797&lt;&gt;"", ROUND(E797*D797,0),"")</f>
        <v/>
      </c>
    </row>
    <row r="798" spans="1:7" x14ac:dyDescent="0.2">
      <c r="A798" s="107"/>
      <c r="B798" s="108"/>
      <c r="C798" s="57"/>
      <c r="D798" s="44"/>
      <c r="E798" s="58"/>
      <c r="F798" s="46" t="str">
        <f t="shared" si="16"/>
        <v/>
      </c>
    </row>
    <row r="799" spans="1:7" ht="12.75" thickBot="1" x14ac:dyDescent="0.25">
      <c r="A799" s="71"/>
      <c r="B799" s="51"/>
      <c r="C799" s="109"/>
      <c r="D799" s="50"/>
      <c r="E799" s="110"/>
      <c r="F799" s="52" t="str">
        <f>IF(A799&lt;&gt;"", ROUND(E799*D799,0),"")</f>
        <v/>
      </c>
    </row>
    <row r="800" spans="1:7" ht="12.75" thickBot="1" x14ac:dyDescent="0.25">
      <c r="A800" s="33"/>
      <c r="B800" s="33"/>
      <c r="C800" s="33"/>
      <c r="D800" s="36"/>
      <c r="E800" s="27" t="s">
        <v>31</v>
      </c>
      <c r="F800" s="53">
        <f>SUM(F791:F799)</f>
        <v>0</v>
      </c>
    </row>
    <row r="801" spans="1:6" ht="12.75" thickBot="1" x14ac:dyDescent="0.25">
      <c r="A801" s="32" t="s">
        <v>36</v>
      </c>
      <c r="B801" s="33"/>
      <c r="C801" s="33"/>
      <c r="D801" s="36"/>
      <c r="E801" s="33"/>
      <c r="F801" s="64"/>
    </row>
    <row r="802" spans="1:6" ht="24" x14ac:dyDescent="0.2">
      <c r="A802" s="65" t="s">
        <v>37</v>
      </c>
      <c r="B802" s="66" t="s">
        <v>38</v>
      </c>
      <c r="C802" s="39" t="s">
        <v>39</v>
      </c>
      <c r="D802" s="40" t="s">
        <v>67</v>
      </c>
      <c r="E802" s="39" t="s">
        <v>40</v>
      </c>
      <c r="F802" s="67" t="s">
        <v>30</v>
      </c>
    </row>
    <row r="803" spans="1:6" x14ac:dyDescent="0.2">
      <c r="A803" s="68"/>
      <c r="B803" s="69"/>
      <c r="C803" s="47"/>
      <c r="D803" s="88"/>
      <c r="E803" s="70"/>
      <c r="F803" s="46"/>
    </row>
    <row r="804" spans="1:6" x14ac:dyDescent="0.2">
      <c r="A804" s="68"/>
      <c r="B804" s="70"/>
      <c r="C804" s="70"/>
      <c r="D804" s="44"/>
      <c r="E804" s="70"/>
      <c r="F804" s="46"/>
    </row>
    <row r="805" spans="1:6" ht="12.75" thickBot="1" x14ac:dyDescent="0.25">
      <c r="A805" s="71"/>
      <c r="B805" s="51"/>
      <c r="C805" s="51"/>
      <c r="D805" s="50"/>
      <c r="E805" s="51"/>
      <c r="F805" s="52"/>
    </row>
    <row r="806" spans="1:6" ht="12.75" thickBot="1" x14ac:dyDescent="0.25">
      <c r="A806" s="33"/>
      <c r="B806" s="33"/>
      <c r="C806" s="33"/>
      <c r="D806" s="36"/>
      <c r="E806" s="27" t="s">
        <v>31</v>
      </c>
      <c r="F806" s="53">
        <f>SUM(F803:F805)</f>
        <v>0</v>
      </c>
    </row>
    <row r="807" spans="1:6" ht="12.75" thickBot="1" x14ac:dyDescent="0.25">
      <c r="A807" s="32" t="s">
        <v>41</v>
      </c>
      <c r="B807" s="33"/>
      <c r="C807" s="33"/>
      <c r="D807" s="36"/>
      <c r="E807" s="33"/>
      <c r="F807" s="64"/>
    </row>
    <row r="808" spans="1:6" x14ac:dyDescent="0.2">
      <c r="A808" s="156" t="s">
        <v>42</v>
      </c>
      <c r="B808" s="157"/>
      <c r="C808" s="39" t="s">
        <v>43</v>
      </c>
      <c r="D808" s="40" t="s">
        <v>44</v>
      </c>
      <c r="E808" s="39" t="s">
        <v>29</v>
      </c>
      <c r="F808" s="67" t="s">
        <v>30</v>
      </c>
    </row>
    <row r="809" spans="1:6" x14ac:dyDescent="0.2">
      <c r="A809" s="72"/>
      <c r="B809" s="73"/>
      <c r="C809" s="70"/>
      <c r="D809" s="44"/>
      <c r="E809" s="87"/>
      <c r="F809" s="46"/>
    </row>
    <row r="810" spans="1:6" x14ac:dyDescent="0.2">
      <c r="A810" s="72"/>
      <c r="B810" s="73"/>
      <c r="C810" s="70"/>
      <c r="D810" s="44"/>
      <c r="E810" s="87"/>
      <c r="F810" s="46"/>
    </row>
    <row r="811" spans="1:6" x14ac:dyDescent="0.2">
      <c r="A811" s="42"/>
      <c r="B811" s="70"/>
      <c r="C811" s="76"/>
      <c r="D811" s="44"/>
      <c r="E811" s="76"/>
      <c r="F811" s="46"/>
    </row>
    <row r="812" spans="1:6" ht="12.75" thickBot="1" x14ac:dyDescent="0.25">
      <c r="A812" s="48"/>
      <c r="B812" s="51"/>
      <c r="C812" s="77"/>
      <c r="D812" s="50"/>
      <c r="E812" s="77"/>
      <c r="F812" s="52"/>
    </row>
    <row r="813" spans="1:6" ht="12.75" thickBot="1" x14ac:dyDescent="0.25">
      <c r="A813" s="33"/>
      <c r="B813" s="33"/>
      <c r="C813" s="78"/>
      <c r="D813" s="36"/>
      <c r="E813" s="79" t="s">
        <v>31</v>
      </c>
      <c r="F813" s="53">
        <f>F809+F810</f>
        <v>0</v>
      </c>
    </row>
    <row r="814" spans="1:6" ht="12.75" thickBot="1" x14ac:dyDescent="0.25">
      <c r="A814" s="33"/>
      <c r="B814" s="33"/>
      <c r="C814" s="33"/>
      <c r="D814" s="36"/>
      <c r="E814" s="33"/>
      <c r="F814" s="64"/>
    </row>
    <row r="815" spans="1:6" ht="12.75" thickBot="1" x14ac:dyDescent="0.25">
      <c r="A815" s="33"/>
      <c r="B815" s="33"/>
      <c r="C815" s="33"/>
      <c r="D815" s="80" t="s">
        <v>45</v>
      </c>
      <c r="E815" s="81"/>
      <c r="F815" s="82">
        <f>ROUND(F788+F800+F806+F813,0)</f>
        <v>0</v>
      </c>
    </row>
    <row r="817" spans="1:6" ht="12.75" thickBot="1" x14ac:dyDescent="0.25"/>
    <row r="818" spans="1:6" x14ac:dyDescent="0.2">
      <c r="A818" s="146" t="s">
        <v>21</v>
      </c>
      <c r="B818" s="148" t="s">
        <v>66</v>
      </c>
      <c r="C818" s="148"/>
      <c r="D818" s="148"/>
      <c r="E818" s="148"/>
      <c r="F818" s="149"/>
    </row>
    <row r="819" spans="1:6" ht="12.75" thickBot="1" x14ac:dyDescent="0.25">
      <c r="A819" s="147"/>
      <c r="B819" s="150"/>
      <c r="C819" s="150"/>
      <c r="D819" s="150"/>
      <c r="E819" s="150"/>
      <c r="F819" s="151"/>
    </row>
    <row r="820" spans="1:6" x14ac:dyDescent="0.2">
      <c r="A820" s="152" t="s">
        <v>22</v>
      </c>
      <c r="B820" s="154" t="s">
        <v>63</v>
      </c>
      <c r="C820" s="154"/>
      <c r="D820" s="154"/>
      <c r="E820" s="28" t="s">
        <v>23</v>
      </c>
      <c r="F820" s="29">
        <v>1.2</v>
      </c>
    </row>
    <row r="821" spans="1:6" ht="37.9" customHeight="1" thickBot="1" x14ac:dyDescent="0.25">
      <c r="A821" s="153"/>
      <c r="B821" s="155"/>
      <c r="C821" s="155"/>
      <c r="D821" s="155"/>
      <c r="E821" s="30" t="s">
        <v>24</v>
      </c>
      <c r="F821" s="97" t="s">
        <v>13</v>
      </c>
    </row>
    <row r="822" spans="1:6" x14ac:dyDescent="0.2">
      <c r="A822" s="32"/>
      <c r="B822" s="33"/>
      <c r="C822" s="32"/>
      <c r="D822" s="34"/>
      <c r="E822" s="33"/>
      <c r="F822" s="35"/>
    </row>
    <row r="823" spans="1:6" ht="12.75" thickBot="1" x14ac:dyDescent="0.25">
      <c r="A823" s="32" t="s">
        <v>25</v>
      </c>
      <c r="B823" s="33"/>
      <c r="C823" s="33"/>
      <c r="D823" s="36"/>
      <c r="E823" s="33"/>
      <c r="F823" s="35"/>
    </row>
    <row r="824" spans="1:6" x14ac:dyDescent="0.2">
      <c r="A824" s="37" t="s">
        <v>26</v>
      </c>
      <c r="B824" s="38"/>
      <c r="C824" s="39" t="s">
        <v>27</v>
      </c>
      <c r="D824" s="40" t="s">
        <v>28</v>
      </c>
      <c r="E824" s="39" t="s">
        <v>29</v>
      </c>
      <c r="F824" s="41" t="s">
        <v>30</v>
      </c>
    </row>
    <row r="825" spans="1:6" x14ac:dyDescent="0.2">
      <c r="A825" s="42"/>
      <c r="B825" s="43"/>
      <c r="C825" s="43"/>
      <c r="D825" s="44"/>
      <c r="E825" s="45"/>
      <c r="F825" s="46"/>
    </row>
    <row r="826" spans="1:6" x14ac:dyDescent="0.2">
      <c r="A826" s="42"/>
      <c r="B826" s="43"/>
      <c r="C826" s="43"/>
      <c r="D826" s="44" t="str">
        <f>IF(A826&lt;&gt;"",VLOOKUP(A826,#REF!,3,FALSE),"")</f>
        <v/>
      </c>
      <c r="E826" s="47"/>
      <c r="F826" s="46" t="str">
        <f>IF(A826&lt;&gt;"", ROUND(D826/E826,0),"")</f>
        <v/>
      </c>
    </row>
    <row r="827" spans="1:6" x14ac:dyDescent="0.2">
      <c r="A827" s="42"/>
      <c r="B827" s="43"/>
      <c r="C827" s="43"/>
      <c r="D827" s="44" t="str">
        <f>IF(A827&lt;&gt;"",VLOOKUP(A827,#REF!,3,FALSE),"")</f>
        <v/>
      </c>
      <c r="E827" s="47" t="str">
        <f>IF(A827&lt;&gt;"",E826,"")</f>
        <v/>
      </c>
      <c r="F827" s="46" t="str">
        <f>IF(A827&lt;&gt;"", ROUND(D827/E827,0),"")</f>
        <v/>
      </c>
    </row>
    <row r="828" spans="1:6" x14ac:dyDescent="0.2">
      <c r="A828" s="42"/>
      <c r="B828" s="43"/>
      <c r="C828" s="43"/>
      <c r="D828" s="44" t="str">
        <f>IF(A828&lt;&gt;"",VLOOKUP(A828,#REF!,3,FALSE),"")</f>
        <v/>
      </c>
      <c r="E828" s="47" t="str">
        <f>IF(A828&lt;&gt;"",E827,"")</f>
        <v/>
      </c>
      <c r="F828" s="46" t="str">
        <f>IF(A828&lt;&gt;"", ROUND(D828/E828,0),"")</f>
        <v/>
      </c>
    </row>
    <row r="829" spans="1:6" x14ac:dyDescent="0.2">
      <c r="A829" s="42"/>
      <c r="B829" s="43"/>
      <c r="C829" s="43"/>
      <c r="D829" s="44" t="str">
        <f>IF(A829&lt;&gt;"",VLOOKUP(A829,#REF!,3,FALSE),"")</f>
        <v/>
      </c>
      <c r="E829" s="47" t="str">
        <f>IF(A829&lt;&gt;"",E828,"")</f>
        <v/>
      </c>
      <c r="F829" s="46" t="str">
        <f>IF(A829&lt;&gt;"", ROUND(D829/E829,0),"")</f>
        <v/>
      </c>
    </row>
    <row r="830" spans="1:6" ht="12.75" thickBot="1" x14ac:dyDescent="0.25">
      <c r="A830" s="48"/>
      <c r="B830" s="84"/>
      <c r="C830" s="49"/>
      <c r="D830" s="50"/>
      <c r="E830" s="51"/>
      <c r="F830" s="52"/>
    </row>
    <row r="831" spans="1:6" ht="12.75" thickBot="1" x14ac:dyDescent="0.25">
      <c r="A831" s="33"/>
      <c r="B831" s="33"/>
      <c r="C831" s="33"/>
      <c r="D831" s="36"/>
      <c r="E831" s="27" t="s">
        <v>31</v>
      </c>
      <c r="F831" s="53">
        <f>SUM(F825:F829)</f>
        <v>0</v>
      </c>
    </row>
    <row r="832" spans="1:6" ht="12.75" thickBot="1" x14ac:dyDescent="0.25">
      <c r="A832" s="32" t="s">
        <v>32</v>
      </c>
      <c r="B832" s="33"/>
      <c r="C832" s="33"/>
      <c r="D832" s="36"/>
      <c r="E832" s="33"/>
      <c r="F832" s="35"/>
    </row>
    <row r="833" spans="1:6" ht="12.75" thickBot="1" x14ac:dyDescent="0.25">
      <c r="A833" s="98" t="s">
        <v>26</v>
      </c>
      <c r="B833" s="99"/>
      <c r="C833" s="100" t="s">
        <v>33</v>
      </c>
      <c r="D833" s="101" t="s">
        <v>34</v>
      </c>
      <c r="E833" s="100" t="s">
        <v>35</v>
      </c>
      <c r="F833" s="102" t="s">
        <v>30</v>
      </c>
    </row>
    <row r="834" spans="1:6" x14ac:dyDescent="0.2">
      <c r="A834" s="117"/>
      <c r="B834" s="104"/>
      <c r="C834" s="39"/>
      <c r="D834" s="105"/>
      <c r="E834" s="111"/>
      <c r="F834" s="67"/>
    </row>
    <row r="835" spans="1:6" ht="12.75" thickBot="1" x14ac:dyDescent="0.25">
      <c r="A835" s="71"/>
      <c r="B835" s="51"/>
      <c r="C835" s="109" t="str">
        <f>IF(A835&lt;&gt;"",VLOOKUP(A835,#REF!,2,FALSE),"")</f>
        <v/>
      </c>
      <c r="D835" s="50" t="str">
        <f>IF(A835&lt;&gt;"",VLOOKUP(A835,#REF!,3,FALSE),"")</f>
        <v/>
      </c>
      <c r="E835" s="110"/>
      <c r="F835" s="52" t="str">
        <f>IF(A835&lt;&gt;"", ROUND(E835*D835,0),"")</f>
        <v/>
      </c>
    </row>
    <row r="836" spans="1:6" ht="12.75" thickBot="1" x14ac:dyDescent="0.25">
      <c r="A836" s="33"/>
      <c r="B836" s="33"/>
      <c r="C836" s="33"/>
      <c r="D836" s="36"/>
      <c r="E836" s="27" t="s">
        <v>31</v>
      </c>
      <c r="F836" s="53">
        <f>SUM(F834:F835)</f>
        <v>0</v>
      </c>
    </row>
    <row r="837" spans="1:6" ht="12.75" thickBot="1" x14ac:dyDescent="0.25">
      <c r="A837" s="32" t="s">
        <v>36</v>
      </c>
      <c r="B837" s="33"/>
      <c r="C837" s="33"/>
      <c r="D837" s="36"/>
      <c r="E837" s="33"/>
      <c r="F837" s="64"/>
    </row>
    <row r="838" spans="1:6" ht="24" x14ac:dyDescent="0.2">
      <c r="A838" s="65" t="s">
        <v>37</v>
      </c>
      <c r="B838" s="66" t="s">
        <v>38</v>
      </c>
      <c r="C838" s="39" t="s">
        <v>39</v>
      </c>
      <c r="D838" s="40" t="s">
        <v>67</v>
      </c>
      <c r="E838" s="39" t="s">
        <v>40</v>
      </c>
      <c r="F838" s="67" t="s">
        <v>30</v>
      </c>
    </row>
    <row r="839" spans="1:6" x14ac:dyDescent="0.2">
      <c r="A839" s="68"/>
      <c r="B839" s="69"/>
      <c r="C839" s="47"/>
      <c r="D839" s="88"/>
      <c r="E839" s="70"/>
      <c r="F839" s="46"/>
    </row>
    <row r="840" spans="1:6" x14ac:dyDescent="0.2">
      <c r="A840" s="68"/>
      <c r="B840" s="70"/>
      <c r="C840" s="70"/>
      <c r="D840" s="44"/>
      <c r="E840" s="70"/>
      <c r="F840" s="46"/>
    </row>
    <row r="841" spans="1:6" ht="12.75" thickBot="1" x14ac:dyDescent="0.25">
      <c r="A841" s="71"/>
      <c r="B841" s="51"/>
      <c r="C841" s="51"/>
      <c r="D841" s="50"/>
      <c r="E841" s="51"/>
      <c r="F841" s="52"/>
    </row>
    <row r="842" spans="1:6" ht="12.75" thickBot="1" x14ac:dyDescent="0.25">
      <c r="A842" s="33"/>
      <c r="B842" s="33"/>
      <c r="C842" s="33"/>
      <c r="D842" s="36"/>
      <c r="E842" s="27" t="s">
        <v>31</v>
      </c>
      <c r="F842" s="53">
        <f>SUM(F839:F841)</f>
        <v>0</v>
      </c>
    </row>
    <row r="843" spans="1:6" ht="12.75" thickBot="1" x14ac:dyDescent="0.25">
      <c r="A843" s="32" t="s">
        <v>41</v>
      </c>
      <c r="B843" s="33"/>
      <c r="C843" s="33"/>
      <c r="D843" s="36"/>
      <c r="E843" s="33"/>
      <c r="F843" s="64"/>
    </row>
    <row r="844" spans="1:6" x14ac:dyDescent="0.2">
      <c r="A844" s="156" t="s">
        <v>42</v>
      </c>
      <c r="B844" s="157"/>
      <c r="C844" s="39" t="s">
        <v>43</v>
      </c>
      <c r="D844" s="40" t="s">
        <v>44</v>
      </c>
      <c r="E844" s="39" t="s">
        <v>29</v>
      </c>
      <c r="F844" s="67" t="s">
        <v>30</v>
      </c>
    </row>
    <row r="845" spans="1:6" x14ac:dyDescent="0.2">
      <c r="A845" s="72"/>
      <c r="B845" s="73"/>
      <c r="C845" s="70"/>
      <c r="D845" s="44"/>
      <c r="E845" s="87"/>
      <c r="F845" s="46"/>
    </row>
    <row r="846" spans="1:6" x14ac:dyDescent="0.2">
      <c r="A846" s="72"/>
      <c r="B846" s="73"/>
      <c r="C846" s="70"/>
      <c r="D846" s="44"/>
      <c r="E846" s="87"/>
      <c r="F846" s="46"/>
    </row>
    <row r="847" spans="1:6" x14ac:dyDescent="0.2">
      <c r="A847" s="42"/>
      <c r="B847" s="70"/>
      <c r="C847" s="76"/>
      <c r="D847" s="44"/>
      <c r="E847" s="76"/>
      <c r="F847" s="46"/>
    </row>
    <row r="848" spans="1:6" ht="12.75" thickBot="1" x14ac:dyDescent="0.25">
      <c r="A848" s="48"/>
      <c r="B848" s="51"/>
      <c r="C848" s="77"/>
      <c r="D848" s="50"/>
      <c r="E848" s="77"/>
      <c r="F848" s="52"/>
    </row>
    <row r="849" spans="1:6" ht="12.75" thickBot="1" x14ac:dyDescent="0.25">
      <c r="A849" s="33"/>
      <c r="B849" s="33"/>
      <c r="C849" s="78"/>
      <c r="D849" s="36"/>
      <c r="E849" s="79" t="s">
        <v>31</v>
      </c>
      <c r="F849" s="53">
        <f>F845+F846</f>
        <v>0</v>
      </c>
    </row>
    <row r="850" spans="1:6" ht="12.75" thickBot="1" x14ac:dyDescent="0.25">
      <c r="A850" s="33"/>
      <c r="B850" s="33"/>
      <c r="C850" s="33"/>
      <c r="D850" s="36"/>
      <c r="E850" s="33"/>
      <c r="F850" s="64"/>
    </row>
    <row r="851" spans="1:6" ht="12.75" thickBot="1" x14ac:dyDescent="0.25">
      <c r="A851" s="33"/>
      <c r="B851" s="33"/>
      <c r="C851" s="33"/>
      <c r="D851" s="80" t="s">
        <v>45</v>
      </c>
      <c r="E851" s="81"/>
      <c r="F851" s="82">
        <f>ROUND(F831+F836+F842+F849,0)</f>
        <v>0</v>
      </c>
    </row>
    <row r="854" spans="1:6" ht="12.75" thickBot="1" x14ac:dyDescent="0.25"/>
    <row r="855" spans="1:6" x14ac:dyDescent="0.2">
      <c r="A855" s="146" t="s">
        <v>21</v>
      </c>
      <c r="B855" s="148" t="s">
        <v>66</v>
      </c>
      <c r="C855" s="148"/>
      <c r="D855" s="148"/>
      <c r="E855" s="148"/>
      <c r="F855" s="149"/>
    </row>
    <row r="856" spans="1:6" ht="12.75" thickBot="1" x14ac:dyDescent="0.25">
      <c r="A856" s="147"/>
      <c r="B856" s="150"/>
      <c r="C856" s="150"/>
      <c r="D856" s="150"/>
      <c r="E856" s="150"/>
      <c r="F856" s="151"/>
    </row>
    <row r="857" spans="1:6" x14ac:dyDescent="0.2">
      <c r="A857" s="152" t="s">
        <v>22</v>
      </c>
      <c r="B857" s="154" t="s">
        <v>64</v>
      </c>
      <c r="C857" s="154"/>
      <c r="D857" s="154"/>
      <c r="E857" s="28" t="s">
        <v>23</v>
      </c>
      <c r="F857" s="29">
        <v>1.21</v>
      </c>
    </row>
    <row r="858" spans="1:6" ht="12.75" thickBot="1" x14ac:dyDescent="0.25">
      <c r="A858" s="153"/>
      <c r="B858" s="155"/>
      <c r="C858" s="155"/>
      <c r="D858" s="155"/>
      <c r="E858" s="30" t="s">
        <v>24</v>
      </c>
      <c r="F858" s="97" t="s">
        <v>46</v>
      </c>
    </row>
    <row r="859" spans="1:6" x14ac:dyDescent="0.2">
      <c r="A859" s="32"/>
      <c r="B859" s="33"/>
      <c r="C859" s="32"/>
      <c r="D859" s="34"/>
      <c r="E859" s="33"/>
      <c r="F859" s="35"/>
    </row>
    <row r="860" spans="1:6" ht="12.75" thickBot="1" x14ac:dyDescent="0.25">
      <c r="A860" s="32" t="s">
        <v>25</v>
      </c>
      <c r="B860" s="33"/>
      <c r="C860" s="33"/>
      <c r="D860" s="36"/>
      <c r="E860" s="33"/>
      <c r="F860" s="35"/>
    </row>
    <row r="861" spans="1:6" x14ac:dyDescent="0.2">
      <c r="A861" s="37" t="s">
        <v>26</v>
      </c>
      <c r="B861" s="38"/>
      <c r="C861" s="39" t="s">
        <v>27</v>
      </c>
      <c r="D861" s="40" t="s">
        <v>28</v>
      </c>
      <c r="E861" s="39" t="s">
        <v>29</v>
      </c>
      <c r="F861" s="41" t="s">
        <v>30</v>
      </c>
    </row>
    <row r="862" spans="1:6" x14ac:dyDescent="0.2">
      <c r="A862" s="42"/>
      <c r="B862" s="43"/>
      <c r="C862" s="43"/>
      <c r="D862" s="44"/>
      <c r="E862" s="45"/>
      <c r="F862" s="46"/>
    </row>
    <row r="863" spans="1:6" x14ac:dyDescent="0.2">
      <c r="A863" s="42"/>
      <c r="B863" s="43"/>
      <c r="C863" s="43"/>
      <c r="D863" s="44" t="str">
        <f>IF(A863&lt;&gt;"",VLOOKUP(A863,#REF!,3,FALSE),"")</f>
        <v/>
      </c>
      <c r="E863" s="47"/>
      <c r="F863" s="46" t="str">
        <f>IF(A863&lt;&gt;"", ROUND(D863/E863,0),"")</f>
        <v/>
      </c>
    </row>
    <row r="864" spans="1:6" x14ac:dyDescent="0.2">
      <c r="A864" s="42"/>
      <c r="B864" s="43"/>
      <c r="C864" s="43"/>
      <c r="D864" s="44" t="str">
        <f>IF(A864&lt;&gt;"",VLOOKUP(A864,#REF!,3,FALSE),"")</f>
        <v/>
      </c>
      <c r="E864" s="47" t="str">
        <f>IF(A864&lt;&gt;"",E863,"")</f>
        <v/>
      </c>
      <c r="F864" s="46" t="str">
        <f>IF(A864&lt;&gt;"", ROUND(D864/E864,0),"")</f>
        <v/>
      </c>
    </row>
    <row r="865" spans="1:6" x14ac:dyDescent="0.2">
      <c r="A865" s="42"/>
      <c r="B865" s="43"/>
      <c r="C865" s="43"/>
      <c r="D865" s="44" t="str">
        <f>IF(A865&lt;&gt;"",VLOOKUP(A865,#REF!,3,FALSE),"")</f>
        <v/>
      </c>
      <c r="E865" s="47" t="str">
        <f>IF(A865&lt;&gt;"",E864,"")</f>
        <v/>
      </c>
      <c r="F865" s="46" t="str">
        <f>IF(A865&lt;&gt;"", ROUND(D865/E865,0),"")</f>
        <v/>
      </c>
    </row>
    <row r="866" spans="1:6" x14ac:dyDescent="0.2">
      <c r="A866" s="42"/>
      <c r="B866" s="43"/>
      <c r="C866" s="43"/>
      <c r="D866" s="44" t="str">
        <f>IF(A866&lt;&gt;"",VLOOKUP(A866,#REF!,3,FALSE),"")</f>
        <v/>
      </c>
      <c r="E866" s="47" t="str">
        <f>IF(A866&lt;&gt;"",E865,"")</f>
        <v/>
      </c>
      <c r="F866" s="46" t="str">
        <f>IF(A866&lt;&gt;"", ROUND(D866/E866,0),"")</f>
        <v/>
      </c>
    </row>
    <row r="867" spans="1:6" ht="12.75" thickBot="1" x14ac:dyDescent="0.25">
      <c r="A867" s="48"/>
      <c r="B867" s="84"/>
      <c r="C867" s="49"/>
      <c r="D867" s="50"/>
      <c r="E867" s="51"/>
      <c r="F867" s="52"/>
    </row>
    <row r="868" spans="1:6" ht="12.75" thickBot="1" x14ac:dyDescent="0.25">
      <c r="A868" s="33"/>
      <c r="B868" s="33"/>
      <c r="C868" s="33"/>
      <c r="D868" s="36"/>
      <c r="E868" s="27" t="s">
        <v>31</v>
      </c>
      <c r="F868" s="53">
        <f>SUM(F862:F866)</f>
        <v>0</v>
      </c>
    </row>
    <row r="869" spans="1:6" ht="12.75" thickBot="1" x14ac:dyDescent="0.25">
      <c r="A869" s="32" t="s">
        <v>32</v>
      </c>
      <c r="B869" s="33"/>
      <c r="C869" s="33"/>
      <c r="D869" s="36"/>
      <c r="E869" s="33"/>
      <c r="F869" s="35"/>
    </row>
    <row r="870" spans="1:6" ht="12.75" thickBot="1" x14ac:dyDescent="0.25">
      <c r="A870" s="98" t="s">
        <v>26</v>
      </c>
      <c r="B870" s="99"/>
      <c r="C870" s="100" t="s">
        <v>33</v>
      </c>
      <c r="D870" s="101" t="s">
        <v>34</v>
      </c>
      <c r="E870" s="100" t="s">
        <v>35</v>
      </c>
      <c r="F870" s="102" t="s">
        <v>30</v>
      </c>
    </row>
    <row r="871" spans="1:6" x14ac:dyDescent="0.2">
      <c r="A871" s="117"/>
      <c r="B871" s="104"/>
      <c r="C871" s="39"/>
      <c r="D871" s="105"/>
      <c r="E871" s="111"/>
      <c r="F871" s="67"/>
    </row>
    <row r="872" spans="1:6" x14ac:dyDescent="0.2">
      <c r="A872" s="68"/>
      <c r="B872" s="70"/>
      <c r="C872" s="57" t="str">
        <f>IF(A872&lt;&gt;"",VLOOKUP(A872,#REF!,2,FALSE),"")</f>
        <v/>
      </c>
      <c r="D872" s="44" t="str">
        <f>IF(A872&lt;&gt;"",VLOOKUP(A872,#REF!,3,FALSE),"")</f>
        <v/>
      </c>
      <c r="E872" s="88"/>
      <c r="F872" s="46" t="str">
        <f t="shared" ref="F871:F872" si="17">IF(A872&lt;&gt;"", ROUND(E872*D872,0),"")</f>
        <v/>
      </c>
    </row>
    <row r="873" spans="1:6" ht="12.75" thickBot="1" x14ac:dyDescent="0.25">
      <c r="A873" s="71"/>
      <c r="B873" s="51"/>
      <c r="C873" s="109" t="str">
        <f>IF(A873&lt;&gt;"",VLOOKUP(A873,#REF!,2,FALSE),"")</f>
        <v/>
      </c>
      <c r="D873" s="50" t="str">
        <f>IF(A873&lt;&gt;"",VLOOKUP(A873,#REF!,3,FALSE),"")</f>
        <v/>
      </c>
      <c r="E873" s="110"/>
      <c r="F873" s="52" t="str">
        <f>IF(A873&lt;&gt;"", ROUND(E873*D873,0),"")</f>
        <v/>
      </c>
    </row>
    <row r="874" spans="1:6" ht="12.75" thickBot="1" x14ac:dyDescent="0.25">
      <c r="A874" s="33"/>
      <c r="B874" s="33"/>
      <c r="C874" s="33"/>
      <c r="D874" s="36"/>
      <c r="E874" s="27" t="s">
        <v>31</v>
      </c>
      <c r="F874" s="53">
        <f>SUM(F871:F873)</f>
        <v>0</v>
      </c>
    </row>
    <row r="875" spans="1:6" ht="12.75" thickBot="1" x14ac:dyDescent="0.25">
      <c r="A875" s="32" t="s">
        <v>36</v>
      </c>
      <c r="B875" s="33"/>
      <c r="C875" s="33"/>
      <c r="D875" s="36"/>
      <c r="E875" s="33"/>
      <c r="F875" s="64"/>
    </row>
    <row r="876" spans="1:6" ht="24" x14ac:dyDescent="0.2">
      <c r="A876" s="65" t="s">
        <v>37</v>
      </c>
      <c r="B876" s="66" t="s">
        <v>38</v>
      </c>
      <c r="C876" s="39" t="s">
        <v>39</v>
      </c>
      <c r="D876" s="40" t="s">
        <v>67</v>
      </c>
      <c r="E876" s="39" t="s">
        <v>40</v>
      </c>
      <c r="F876" s="67" t="s">
        <v>30</v>
      </c>
    </row>
    <row r="877" spans="1:6" x14ac:dyDescent="0.2">
      <c r="A877" s="68"/>
      <c r="B877" s="69"/>
      <c r="C877" s="47"/>
      <c r="D877" s="88"/>
      <c r="E877" s="70"/>
      <c r="F877" s="46"/>
    </row>
    <row r="878" spans="1:6" x14ac:dyDescent="0.2">
      <c r="A878" s="68"/>
      <c r="B878" s="70"/>
      <c r="C878" s="70"/>
      <c r="D878" s="44"/>
      <c r="E878" s="70"/>
      <c r="F878" s="46"/>
    </row>
    <row r="879" spans="1:6" ht="12.75" thickBot="1" x14ac:dyDescent="0.25">
      <c r="A879" s="71"/>
      <c r="B879" s="51"/>
      <c r="C879" s="51"/>
      <c r="D879" s="50"/>
      <c r="E879" s="51"/>
      <c r="F879" s="52"/>
    </row>
    <row r="880" spans="1:6" ht="12.75" thickBot="1" x14ac:dyDescent="0.25">
      <c r="A880" s="33"/>
      <c r="B880" s="33"/>
      <c r="C880" s="33"/>
      <c r="D880" s="36"/>
      <c r="E880" s="27" t="s">
        <v>31</v>
      </c>
      <c r="F880" s="53">
        <f>SUM(F877:F879)</f>
        <v>0</v>
      </c>
    </row>
    <row r="881" spans="1:6" ht="12.75" thickBot="1" x14ac:dyDescent="0.25">
      <c r="A881" s="32" t="s">
        <v>41</v>
      </c>
      <c r="B881" s="33"/>
      <c r="C881" s="33"/>
      <c r="D881" s="36"/>
      <c r="E881" s="33"/>
      <c r="F881" s="64"/>
    </row>
    <row r="882" spans="1:6" x14ac:dyDescent="0.2">
      <c r="A882" s="156" t="s">
        <v>42</v>
      </c>
      <c r="B882" s="157"/>
      <c r="C882" s="39" t="s">
        <v>43</v>
      </c>
      <c r="D882" s="40" t="s">
        <v>44</v>
      </c>
      <c r="E882" s="39" t="s">
        <v>29</v>
      </c>
      <c r="F882" s="67" t="s">
        <v>30</v>
      </c>
    </row>
    <row r="883" spans="1:6" x14ac:dyDescent="0.2">
      <c r="A883" s="72"/>
      <c r="B883" s="73"/>
      <c r="C883" s="70"/>
      <c r="D883" s="44"/>
      <c r="E883" s="87"/>
      <c r="F883" s="46"/>
    </row>
    <row r="884" spans="1:6" x14ac:dyDescent="0.2">
      <c r="A884" s="72"/>
      <c r="B884" s="73"/>
      <c r="C884" s="70"/>
      <c r="D884" s="44"/>
      <c r="E884" s="87"/>
      <c r="F884" s="46"/>
    </row>
    <row r="885" spans="1:6" x14ac:dyDescent="0.2">
      <c r="A885" s="42"/>
      <c r="B885" s="70"/>
      <c r="C885" s="76"/>
      <c r="D885" s="44"/>
      <c r="E885" s="76"/>
      <c r="F885" s="46"/>
    </row>
    <row r="886" spans="1:6" ht="12.75" thickBot="1" x14ac:dyDescent="0.25">
      <c r="A886" s="48"/>
      <c r="B886" s="51"/>
      <c r="C886" s="77"/>
      <c r="D886" s="50"/>
      <c r="E886" s="77"/>
      <c r="F886" s="52"/>
    </row>
    <row r="887" spans="1:6" ht="12.75" thickBot="1" x14ac:dyDescent="0.25">
      <c r="A887" s="33"/>
      <c r="B887" s="33"/>
      <c r="C887" s="78"/>
      <c r="D887" s="36"/>
      <c r="E887" s="79" t="s">
        <v>31</v>
      </c>
      <c r="F887" s="53">
        <f>F883+F884</f>
        <v>0</v>
      </c>
    </row>
    <row r="888" spans="1:6" ht="12.75" thickBot="1" x14ac:dyDescent="0.25">
      <c r="A888" s="33"/>
      <c r="B888" s="33"/>
      <c r="C888" s="33"/>
      <c r="D888" s="36"/>
      <c r="E888" s="33"/>
      <c r="F888" s="64"/>
    </row>
    <row r="889" spans="1:6" ht="12.75" thickBot="1" x14ac:dyDescent="0.25">
      <c r="A889" s="33"/>
      <c r="B889" s="33"/>
      <c r="C889" s="33"/>
      <c r="D889" s="80" t="s">
        <v>45</v>
      </c>
      <c r="E889" s="81"/>
      <c r="F889" s="82">
        <f>ROUND(F868+F874+F880+F887,0)</f>
        <v>0</v>
      </c>
    </row>
  </sheetData>
  <protectedRanges>
    <protectedRange sqref="F42:F44 F40 F27 F18 A7:A8 F30:F33 A30:D32 A21:A26 B499 B500:C500 B7 B8:C8 D7:F8 A13:A17 C12:F17 B171 B172:C172 D171:F172 A171:A172 A177:A181 C176:F181 F194:F197 A200:F203 C185:F190 A194:D196 A185:A190 D499:F500 A499:A500 A505:A509 C504:F509 F528:F531 A534:F537 A528:D530 F538 F525 F510 F540:F544 F82:F86 F80 F67 F58 A47:A48 F357:F360 A363:F366 F70:F73 A36:F39 C21:F26 A70:D72 B47 B48:C48 D47:F48 A53:A57 C52:F57 A76:F79 C61:F66 C348:F353 A357:D359 F327 F314 F305 F204 F191 F182 B212 B213:C213 D212:F213 A212:A213 A218:A222 C217:F222 F235:F238 A241:F244 C226:F231 A235:D237 A226:A231 F247:F250 F245 F232 F223 F206:F209 B253 B254:C254 D253:F254 A253:A254 A259:A263 C258:F263 A61:A66 F124:F128 F122 F109 F100 A89:A90 F112:F115 A112:D114 B89 B90:C90 D89:F90 A95:A99 C94:F99 A118:F121 C103:F108 F276:F279 A282:F285 C267:F272 A276:D278 A103:A108 A348:A353 F369:F371 F367 F354 A267:A272 F288:F291 F286 F273 F264 B294 B295:C295 D294:F295 A294:A295 A300:A304 C299:F304 F317:F320 A323:F326 C308:F313 A317:D319 F345 B455 B456:C456 C145:F150 F166:F168 D455:F456 A455:A456 A461:A465 C460:F465 F481:F484 A487:F490 B334 B335:C335 A481:D483 F491 F478 A308:A313 F329:F331 F466 A469:A477 A145:A150 F164 F151 F142 A131:A132 F154:F157 A154:D156 B131 B132:C132 D131:F132 A137:A141 C136:F141 A160:F163 D334:F335 A334:A335 A340:A344 C339:F344 B374 B375:C375 D374:F375 A374:A375 A380:A384 C379:F384 F397:F400 A403:F406 C388:F393 A397:D399 A388:A393 F407 F394 F385 F409:F411 F447 F434 F425 B414 B415:C415 D414:F415 A414:A415 A420:A424 C419:F424 F437:F440 A443:F446 C428:F433 A437:D439 A428:A433 F449:F452 C469:F477 F836 F831 F851 B857 B858:C858 D857:F858 A857:A858 A863:A867 C862:F867 F877:F880 A883:F886 A877:D879 F887 C513:F524 F874 F868 A513:A524 B548 B549:C549 D548:F549 A548:A549 A554:A558 C553:F558 F577:F580 A583:F586 A577:D579 F587 F574 F559 F589 C562:F573 A562:A573 F889 B596 B597:C597 D596:F597 A596:A597 A602:A606 C601:F606 F625:F628 A631:F634 A625:D627 F635 F622 F607 F637 C610:F621 A610:A621 B643 B644:C644 D643:F644 A643:A644 A649:A653 C648:F653 F672:F675 A678:F681 A672:D674 F682 F669 F654 F684 C657:F668 A657:A668 B689 B690:C690 D689:F690 A689:A690 A695:A699 C694:F699 F716:F719 A722:F725 A716:D718 F726 F713 F700 F728 C703:F712 A703:A712 B735 B736:C736 D735:F736 A735:A736 A741:A745 C740:F745 F758:F761 A764:F767 A758:D760 F768 F755 F746 F770 B777 B778:C778 D777:F778 A777:A778 A783:A787 C782:F787 F803:F806 A809:F812 A803:D805 F813 F800 F788 F815 A791:A799 C871:F873 A871:A873 C749:F754 A749:A754 C791:F799 B820 B821:C821 D820:F821 A820:A821 A826:A830 C825:F830 F839:F842 A845:F848 A839:D841 F849 A834:A835 C834:F835 F493:F496" name="Rango1_1"/>
    <protectedRange sqref="A6 A46 A88 A130 A170 A211 A252 A293 A333 A454 A498 A373 A413 A547 A595 A642 A688 A734 A776 A819 A856" name="Rango1_1_1"/>
    <protectedRange sqref="B5:B6 C6:E6 F5:F6 B45:B46 C46:E46 F45:F46 B87:B88 C88:E88 F87:F88 B129:B130 C130:E130 F129:F130 B169:B170 C170:E170 F169:F170 B210:B211 C211:E211 F210:F211 B251:B252 C252:E252 F251:F252 B292:B293 C293:E293 F292:F293 B332:B333 C333:E333 F332:F333 B453:B454 C454:E454 F453:F454 B497:B498 C498:E498 F497:F498 B372:B373 C373:E373 F372:F373 B412:B413 C413:E413 F412:F413 B546:B547 C547:E547 F546:F547 B594:B595 C595:E595 F594:F595 B641:B642 C642:E642 F641:F642 B687:B688 C688:E688 F687:F688 B733:B734 C734:E734 F733:F734 B775:B776 C776:E776 F775:F776 B818:B819 C819:E819 F818:F819 B855:B856 C856:E856 F855:F856" name="Rango1_1_2"/>
  </protectedRanges>
  <mergeCells count="109">
    <mergeCell ref="A855:A856"/>
    <mergeCell ref="B855:F856"/>
    <mergeCell ref="A857:A858"/>
    <mergeCell ref="B857:D858"/>
    <mergeCell ref="A882:B882"/>
    <mergeCell ref="A818:A819"/>
    <mergeCell ref="B818:F819"/>
    <mergeCell ref="A820:A821"/>
    <mergeCell ref="B820:D821"/>
    <mergeCell ref="A844:B844"/>
    <mergeCell ref="A775:A776"/>
    <mergeCell ref="B775:F776"/>
    <mergeCell ref="A777:A778"/>
    <mergeCell ref="B777:D778"/>
    <mergeCell ref="A808:B808"/>
    <mergeCell ref="A733:A734"/>
    <mergeCell ref="B733:F734"/>
    <mergeCell ref="A735:A736"/>
    <mergeCell ref="B735:D736"/>
    <mergeCell ref="A763:B763"/>
    <mergeCell ref="A687:A688"/>
    <mergeCell ref="B687:F688"/>
    <mergeCell ref="A689:A690"/>
    <mergeCell ref="B689:D690"/>
    <mergeCell ref="A721:B721"/>
    <mergeCell ref="A641:A642"/>
    <mergeCell ref="B641:F642"/>
    <mergeCell ref="A643:A644"/>
    <mergeCell ref="B643:D644"/>
    <mergeCell ref="A677:B677"/>
    <mergeCell ref="A594:A595"/>
    <mergeCell ref="B594:F595"/>
    <mergeCell ref="A596:A597"/>
    <mergeCell ref="B596:D597"/>
    <mergeCell ref="A630:B630"/>
    <mergeCell ref="A546:A547"/>
    <mergeCell ref="B546:F547"/>
    <mergeCell ref="A548:A549"/>
    <mergeCell ref="B548:D549"/>
    <mergeCell ref="A582:B582"/>
    <mergeCell ref="A499:A500"/>
    <mergeCell ref="B499:D500"/>
    <mergeCell ref="A533:B533"/>
    <mergeCell ref="A294:A295"/>
    <mergeCell ref="B294:D295"/>
    <mergeCell ref="A322:B322"/>
    <mergeCell ref="A332:A333"/>
    <mergeCell ref="B332:F333"/>
    <mergeCell ref="A334:A335"/>
    <mergeCell ref="B334:D335"/>
    <mergeCell ref="A362:B362"/>
    <mergeCell ref="A453:A454"/>
    <mergeCell ref="B453:F454"/>
    <mergeCell ref="A455:A456"/>
    <mergeCell ref="B455:D456"/>
    <mergeCell ref="A486:B486"/>
    <mergeCell ref="A497:A498"/>
    <mergeCell ref="B497:F498"/>
    <mergeCell ref="A402:B402"/>
    <mergeCell ref="A412:A413"/>
    <mergeCell ref="B412:F413"/>
    <mergeCell ref="A414:A415"/>
    <mergeCell ref="B414:D415"/>
    <mergeCell ref="A442:B442"/>
    <mergeCell ref="B253:D254"/>
    <mergeCell ref="A169:A170"/>
    <mergeCell ref="B169:F170"/>
    <mergeCell ref="A171:A172"/>
    <mergeCell ref="B171:D172"/>
    <mergeCell ref="A199:B199"/>
    <mergeCell ref="A281:B281"/>
    <mergeCell ref="A210:A211"/>
    <mergeCell ref="B210:F211"/>
    <mergeCell ref="A212:A213"/>
    <mergeCell ref="B212:D213"/>
    <mergeCell ref="A240:B240"/>
    <mergeCell ref="A7:A8"/>
    <mergeCell ref="B7:D8"/>
    <mergeCell ref="A35:B35"/>
    <mergeCell ref="A1:F1"/>
    <mergeCell ref="A2:F2"/>
    <mergeCell ref="A3:F3"/>
    <mergeCell ref="A4:F4"/>
    <mergeCell ref="A5:A6"/>
    <mergeCell ref="B5:F6"/>
    <mergeCell ref="A45:A46"/>
    <mergeCell ref="B45:F46"/>
    <mergeCell ref="A47:A48"/>
    <mergeCell ref="B47:D48"/>
    <mergeCell ref="A75:B75"/>
    <mergeCell ref="A372:A373"/>
    <mergeCell ref="B372:F373"/>
    <mergeCell ref="A374:A375"/>
    <mergeCell ref="B374:D375"/>
    <mergeCell ref="A292:A293"/>
    <mergeCell ref="B292:F293"/>
    <mergeCell ref="A87:A88"/>
    <mergeCell ref="B87:F88"/>
    <mergeCell ref="A89:A90"/>
    <mergeCell ref="B89:D90"/>
    <mergeCell ref="A117:B117"/>
    <mergeCell ref="A129:A130"/>
    <mergeCell ref="B129:F130"/>
    <mergeCell ref="A131:A132"/>
    <mergeCell ref="B131:D132"/>
    <mergeCell ref="A159:B159"/>
    <mergeCell ref="A251:A252"/>
    <mergeCell ref="B251:F252"/>
    <mergeCell ref="A253:A254"/>
  </mergeCells>
  <dataValidations count="1">
    <dataValidation type="list" allowBlank="1" showInputMessage="1" showErrorMessage="1" sqref="A13:A16 A53:A56 A95:A98 A177:A180 A218:A221 A259:A262 A300:A303 A340:A343 A461:A464 A505:A508 A137:A140 A380:A383 A420:A423 A554:A557 A602:A605 A649:A652 A695:A698 A741:A744 A783:A786 A826:A829 A863:A866" xr:uid="{CDA843AA-1E79-439E-96A3-84682AE3FB3D}">
      <formula1>MaquinariaYEquipo</formula1>
    </dataValidation>
  </dataValidations>
  <pageMargins left="0.70866141732283472" right="0.70866141732283472" top="0.74803149606299213" bottom="0.74803149606299213" header="0.31496062992125984" footer="0.31496062992125984"/>
  <pageSetup scale="60" orientation="portrait" r:id="rId1"/>
  <rowBreaks count="20" manualBreakCount="20">
    <brk id="43" max="5" man="1"/>
    <brk id="85" max="5" man="1"/>
    <brk id="127" max="5" man="1"/>
    <brk id="167" max="5" man="1"/>
    <brk id="208" max="5" man="1"/>
    <brk id="249" max="5" man="1"/>
    <brk id="290" max="5" man="1"/>
    <brk id="330" max="5" man="1"/>
    <brk id="370" max="5" man="1"/>
    <brk id="410" max="5" man="1"/>
    <brk id="451" max="5" man="1"/>
    <brk id="495" max="5" man="1"/>
    <brk id="543" max="5" man="1"/>
    <brk id="592" max="5" man="1"/>
    <brk id="639" max="5" man="1"/>
    <brk id="685" max="5" man="1"/>
    <brk id="731" max="5" man="1"/>
    <brk id="773" max="5" man="1"/>
    <brk id="816" max="5" man="1"/>
    <brk id="85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CHARLY Final</vt:lpstr>
      <vt:lpstr>APU</vt:lpstr>
      <vt:lpstr>APU!Área_de_impresión</vt:lpstr>
      <vt:lpstr>'CHARLY Final'!Área_de_impresión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Donaldo Barreto;Masb</dc:creator>
  <cp:lastModifiedBy>Lorena Valecillos Molinares</cp:lastModifiedBy>
  <dcterms:created xsi:type="dcterms:W3CDTF">2015-06-05T18:19:34Z</dcterms:created>
  <dcterms:modified xsi:type="dcterms:W3CDTF">2023-09-26T15:29:58Z</dcterms:modified>
</cp:coreProperties>
</file>